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0" yWindow="45" windowWidth="28755" windowHeight="12330"/>
  </bookViews>
  <sheets>
    <sheet name="Benchmark Your Portfolio" sheetId="1" r:id="rId1"/>
  </sheets>
  <calcPr calcId="152511"/>
</workbook>
</file>

<file path=xl/calcChain.xml><?xml version="1.0" encoding="utf-8"?>
<calcChain xmlns="http://schemas.openxmlformats.org/spreadsheetml/2006/main">
  <c r="D23" i="1" l="1"/>
  <c r="L23" i="1"/>
  <c r="J23" i="1"/>
  <c r="H23" i="1"/>
  <c r="F23" i="1"/>
  <c r="C23" i="1"/>
  <c r="L27" i="1" l="1"/>
  <c r="J27" i="1"/>
  <c r="H27" i="1"/>
  <c r="F27" i="1"/>
  <c r="D27" i="1"/>
</calcChain>
</file>

<file path=xl/sharedStrings.xml><?xml version="1.0" encoding="utf-8"?>
<sst xmlns="http://schemas.openxmlformats.org/spreadsheetml/2006/main" count="44" uniqueCount="40">
  <si>
    <t>Benchmark Index</t>
  </si>
  <si>
    <t>Annual Returns (%)</t>
  </si>
  <si>
    <t>Target (%)</t>
  </si>
  <si>
    <t>Weighted-Average Annual Return (%)</t>
  </si>
  <si>
    <t>FTSE TMX Canada Short Term Bond Index</t>
  </si>
  <si>
    <t>FTSE TMX Canada Universe Bond Index</t>
  </si>
  <si>
    <t>Asset Class</t>
  </si>
  <si>
    <t>Cash</t>
  </si>
  <si>
    <t>Canadian Bonds</t>
  </si>
  <si>
    <t>Canadian Short Term Bonds</t>
  </si>
  <si>
    <t>1-Year</t>
  </si>
  <si>
    <t>2-Year</t>
  </si>
  <si>
    <t>3-Year</t>
  </si>
  <si>
    <t>4-Year</t>
  </si>
  <si>
    <t>5-Year</t>
  </si>
  <si>
    <t>Annualized Returns (%)</t>
  </si>
  <si>
    <t>FTSE TMX Canada Treasury Bill Index</t>
  </si>
  <si>
    <t>Canadian Stocks</t>
  </si>
  <si>
    <t>FTSE Canada All Cap Index</t>
  </si>
  <si>
    <t>S&amp;P/TSX Capped Composite Index</t>
  </si>
  <si>
    <t>CRSP US Total Market Index</t>
  </si>
  <si>
    <t>S&amp;P Total Market Index</t>
  </si>
  <si>
    <t>S&amp;P 500 Index</t>
  </si>
  <si>
    <t>S&amp;P 500 CAD Hedged Index</t>
  </si>
  <si>
    <t>MSCI EAFE IMI Index</t>
  </si>
  <si>
    <t>MSCI EAFE IMI 100% Hedged to CAD Index</t>
  </si>
  <si>
    <t>FTSE Emerging Markets All Cap China A Inclusion Index</t>
  </si>
  <si>
    <t>MSCI Emerging Markets IMI Index</t>
  </si>
  <si>
    <t>FTSE Global All Cap ex Canada China A Inclusion Index</t>
  </si>
  <si>
    <t>MSCI ACWI ex Canada IMI Index</t>
  </si>
  <si>
    <t>Global Stocks (ex Canada)</t>
  </si>
  <si>
    <t>Emerging Markets Stocks</t>
  </si>
  <si>
    <t>International Stocks</t>
  </si>
  <si>
    <t>International Stocks (CAD-Hedged)</t>
  </si>
  <si>
    <t>US Stocks</t>
  </si>
  <si>
    <t>US Large Cap Stocks</t>
  </si>
  <si>
    <t>US Large Cap Stocks (CAD-Hedged)</t>
  </si>
  <si>
    <t>Sources:  Morningstar Direct, MSCI.</t>
  </si>
  <si>
    <r>
      <rPr>
        <b/>
        <sz val="20"/>
        <color theme="0"/>
        <rFont val="AvenirNext LT Pro Regular"/>
        <family val="2"/>
      </rPr>
      <t>Benchmark Your Portfolio</t>
    </r>
    <r>
      <rPr>
        <sz val="20"/>
        <color theme="0"/>
        <rFont val="AvenirNext LT Pro Regular"/>
        <family val="2"/>
      </rPr>
      <t xml:space="preserve"> </t>
    </r>
    <r>
      <rPr>
        <sz val="20"/>
        <color rgb="FFE4E5E7"/>
        <rFont val="AvenirNext LT Pro Regular"/>
        <family val="2"/>
      </rPr>
      <t>as of December 31, 2017</t>
    </r>
  </si>
  <si>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2017,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</si>
</sst>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2"/>
      <color theme="1"/>
      <name val="Arial Unicode MS"/>
      <family val="2"/>
    </font>
    <font>
      <sz val="12"/>
      <color theme="1"/>
      <name val="Arial"/>
      <family val="2"/>
    </font>
    <font>
      <sz val="11"/>
      <color theme="1"/>
      <name val="Arial"/>
      <family val="2"/>
    </font>
    <font>
      <sz val="16"/>
      <color theme="1"/>
      <name val="Calibri"/>
      <family val="2"/>
      <scheme val="minor"/>
    </font>
    <font>
      <sz val="20"/>
      <color theme="1"/>
      <name val="AvenirNext LT Pro Regular"/>
      <family val="2"/>
    </font>
    <font>
      <b/>
      <sz val="20"/>
      <color theme="0"/>
      <name val="AvenirNext LT Pro Regular"/>
      <family val="2"/>
    </font>
    <font>
      <sz val="20"/>
      <color theme="0"/>
      <name val="AvenirNext LT Pro Regular"/>
      <family val="2"/>
    </font>
    <font>
      <sz val="12"/>
      <color theme="1"/>
      <name val="AvenirNext LT Pro Regular"/>
      <family val="2"/>
    </font>
    <font>
      <b/>
      <sz val="10"/>
      <color theme="1"/>
      <name val="AvenirNext LT Pro Regular"/>
      <family val="2"/>
    </font>
    <font>
      <sz val="10"/>
      <color theme="1"/>
      <name val="AvenirNext LT Pro Regular"/>
      <family val="2"/>
    </font>
    <font>
      <i/>
      <sz val="8"/>
      <color theme="1"/>
      <name val="AvenirNext LT Pro Regular"/>
      <family val="2"/>
    </font>
    <font>
      <sz val="8"/>
      <color theme="1"/>
      <name val="AvenirNext LT Pro Regular"/>
      <family val="2"/>
    </font>
    <font>
      <sz val="11"/>
      <color theme="1"/>
      <name val="AvenirNext LT Pro Regular"/>
      <family val="2"/>
    </font>
    <font>
      <b/>
      <sz val="8"/>
      <color theme="0"/>
      <name val="AvenirNext LT Pro Regular"/>
      <family val="2"/>
    </font>
    <font>
      <b/>
      <sz val="8"/>
      <color theme="1"/>
      <name val="AvenirNext LT Pro Regular"/>
      <family val="2"/>
    </font>
    <font>
      <sz val="9"/>
      <color theme="1"/>
      <name val="AvenirNext LT Pro Regular"/>
      <family val="2"/>
    </font>
    <font>
      <b/>
      <sz val="8"/>
      <color rgb="FF3F2B2F"/>
      <name val="AvenirNext LT Pro Regular"/>
      <family val="2"/>
    </font>
    <font>
      <sz val="20"/>
      <color rgb="FFE4E5E7"/>
      <name val="AvenirNext LT Pro Regular"/>
      <family val="2"/>
    </font>
  </fonts>
  <fills count="6">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4B8DC9"/>
        <bgColor indexed="64"/>
      </patternFill>
    </fill>
    <fill>
      <patternFill patternType="solid">
        <fgColor rgb="FFE4E5E7"/>
        <bgColor indexed="64"/>
      </patternFill>
    </fill>
  </fills>
  <borders count="11">
    <border>
      <left/>
      <right/>
      <top/>
      <bottom/>
      <diagonal/>
    </border>
    <border>
      <left/>
      <right/>
      <top/>
      <bottom style="thin">
        <color rgb="FF3F2B2F"/>
      </bottom>
      <diagonal/>
    </border>
    <border>
      <left/>
      <right/>
      <top style="hair">
        <color auto="1"/>
      </top>
      <bottom style="hair">
        <color auto="1"/>
      </bottom>
      <diagonal/>
    </border>
    <border>
      <left/>
      <right/>
      <top/>
      <bottom style="hair">
        <color auto="1"/>
      </bottom>
      <diagonal/>
    </border>
    <border>
      <left/>
      <right style="hair">
        <color rgb="FF3F2B2F"/>
      </right>
      <top/>
      <bottom style="hair">
        <color auto="1"/>
      </bottom>
      <diagonal/>
    </border>
    <border>
      <left style="hair">
        <color rgb="FF3F2B2F"/>
      </left>
      <right style="hair">
        <color rgb="FF3F2B2F"/>
      </right>
      <top/>
      <bottom style="hair">
        <color auto="1"/>
      </bottom>
      <diagonal/>
    </border>
    <border>
      <left/>
      <right style="hair">
        <color rgb="FF3F2B2F"/>
      </right>
      <top style="hair">
        <color auto="1"/>
      </top>
      <bottom style="hair">
        <color auto="1"/>
      </bottom>
      <diagonal/>
    </border>
    <border>
      <left style="hair">
        <color rgb="FF3F2B2F"/>
      </left>
      <right style="hair">
        <color rgb="FF3F2B2F"/>
      </right>
      <top style="hair">
        <color auto="1"/>
      </top>
      <bottom style="hair">
        <color auto="1"/>
      </bottom>
      <diagonal/>
    </border>
    <border>
      <left/>
      <right/>
      <top style="hair">
        <color auto="1"/>
      </top>
      <bottom style="thin">
        <color auto="1"/>
      </bottom>
      <diagonal/>
    </border>
    <border>
      <left/>
      <right style="hair">
        <color rgb="FF3F2B2F"/>
      </right>
      <top style="hair">
        <color auto="1"/>
      </top>
      <bottom style="thin">
        <color auto="1"/>
      </bottom>
      <diagonal/>
    </border>
    <border>
      <left style="hair">
        <color rgb="FF3F2B2F"/>
      </left>
      <right style="hair">
        <color rgb="FF3F2B2F"/>
      </right>
      <top style="hair">
        <color auto="1"/>
      </top>
      <bottom style="thin">
        <color auto="1"/>
      </bottom>
      <diagonal/>
    </border>
  </borders>
  <cellStyleXfs count="1">
    <xf numFmtId="0" fontId="0" fillId="0" borderId="0"/>
  </cellStyleXfs>
  <cellXfs count="59">
    <xf numFmtId="0" fontId="0" fillId="0" borderId="0" xfId="0"/>
    <xf numFmtId="0" fontId="1"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Border="1"/>
    <xf numFmtId="0" fontId="2" fillId="2" borderId="0" xfId="0" applyFont="1" applyFill="1" applyProtection="1"/>
    <xf numFmtId="0" fontId="2" fillId="2" borderId="0" xfId="0" applyFont="1" applyFill="1" applyAlignment="1" applyProtection="1">
      <alignment horizontal="center"/>
    </xf>
    <xf numFmtId="0" fontId="2" fillId="2" borderId="0" xfId="0" applyFont="1" applyFill="1" applyBorder="1" applyProtection="1"/>
    <xf numFmtId="0" fontId="3" fillId="0" borderId="0" xfId="0" applyFont="1" applyAlignment="1" applyProtection="1"/>
    <xf numFmtId="0" fontId="8" fillId="2" borderId="0" xfId="0" applyFont="1" applyFill="1" applyProtection="1"/>
    <xf numFmtId="0" fontId="8" fillId="2" borderId="0" xfId="0" applyFont="1" applyFill="1" applyAlignment="1" applyProtection="1">
      <alignment horizontal="center"/>
    </xf>
    <xf numFmtId="0" fontId="8" fillId="2" borderId="0" xfId="0" applyFont="1" applyFill="1" applyBorder="1" applyProtection="1"/>
    <xf numFmtId="0" fontId="8" fillId="2" borderId="0" xfId="0" applyFont="1" applyFill="1" applyAlignment="1" applyProtection="1">
      <alignment vertical="center"/>
    </xf>
    <xf numFmtId="2" fontId="9" fillId="2" borderId="0" xfId="0" applyNumberFormat="1" applyFont="1" applyFill="1" applyAlignment="1" applyProtection="1">
      <alignment horizontal="right" vertical="center"/>
    </xf>
    <xf numFmtId="0" fontId="1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9" fillId="2" borderId="0" xfId="0" applyFont="1" applyFill="1" applyAlignment="1" applyProtection="1">
      <alignment horizontal="right" vertical="center"/>
    </xf>
    <xf numFmtId="0" fontId="14" fillId="4" borderId="1" xfId="0" applyFont="1" applyFill="1" applyBorder="1" applyAlignment="1" applyProtection="1">
      <alignment vertical="center"/>
    </xf>
    <xf numFmtId="0" fontId="14" fillId="4" borderId="1" xfId="0" applyFont="1" applyFill="1" applyBorder="1" applyAlignment="1" applyProtection="1">
      <alignment horizontal="right" vertical="center"/>
    </xf>
    <xf numFmtId="0" fontId="14" fillId="4" borderId="1" xfId="0" applyFont="1" applyFill="1" applyBorder="1" applyAlignment="1" applyProtection="1">
      <alignment horizontal="center" vertical="center"/>
    </xf>
    <xf numFmtId="0" fontId="15" fillId="2" borderId="0" xfId="0" applyFont="1" applyFill="1" applyAlignment="1" applyProtection="1">
      <alignment vertical="center"/>
    </xf>
    <xf numFmtId="164" fontId="15" fillId="2" borderId="0" xfId="0" applyNumberFormat="1" applyFont="1" applyFill="1" applyBorder="1" applyAlignment="1" applyProtection="1">
      <alignment horizontal="center" vertical="center"/>
    </xf>
    <xf numFmtId="2" fontId="15" fillId="2" borderId="0" xfId="0" applyNumberFormat="1" applyFont="1" applyFill="1" applyBorder="1" applyAlignment="1" applyProtection="1">
      <alignment horizontal="right" vertical="center"/>
    </xf>
    <xf numFmtId="2" fontId="15" fillId="2" borderId="0" xfId="0" applyNumberFormat="1" applyFont="1" applyFill="1" applyAlignment="1" applyProtection="1">
      <alignment horizontal="right" vertical="center"/>
    </xf>
    <xf numFmtId="0" fontId="15" fillId="2" borderId="0" xfId="0" applyFont="1" applyFill="1" applyAlignment="1" applyProtection="1">
      <alignment horizontal="right" vertical="center"/>
    </xf>
    <xf numFmtId="0" fontId="12" fillId="2" borderId="0" xfId="0" applyFont="1" applyFill="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2" borderId="4" xfId="0" applyFont="1" applyFill="1" applyBorder="1" applyAlignment="1" applyProtection="1">
      <alignment vertical="center"/>
    </xf>
    <xf numFmtId="0" fontId="16" fillId="2" borderId="3" xfId="0" applyFont="1" applyFill="1" applyBorder="1" applyAlignment="1" applyProtection="1">
      <alignment vertical="center"/>
    </xf>
    <xf numFmtId="2" fontId="16" fillId="2" borderId="3" xfId="0" applyNumberFormat="1" applyFont="1" applyFill="1" applyBorder="1" applyAlignment="1" applyProtection="1">
      <alignment horizontal="right" vertical="center"/>
    </xf>
    <xf numFmtId="2" fontId="16" fillId="2" borderId="4" xfId="0" applyNumberFormat="1" applyFont="1" applyFill="1" applyBorder="1" applyAlignment="1" applyProtection="1">
      <alignment horizontal="right" vertical="center"/>
    </xf>
    <xf numFmtId="0" fontId="16" fillId="2" borderId="6" xfId="0" applyFont="1" applyFill="1" applyBorder="1" applyAlignment="1" applyProtection="1">
      <alignment vertical="center"/>
    </xf>
    <xf numFmtId="0" fontId="16" fillId="2" borderId="2" xfId="0" applyFont="1" applyFill="1" applyBorder="1" applyAlignment="1" applyProtection="1">
      <alignment vertical="center"/>
    </xf>
    <xf numFmtId="2" fontId="16" fillId="2" borderId="2" xfId="0" applyNumberFormat="1" applyFont="1" applyFill="1" applyBorder="1" applyAlignment="1" applyProtection="1">
      <alignment horizontal="right" vertical="center"/>
    </xf>
    <xf numFmtId="2" fontId="16" fillId="2" borderId="6" xfId="0" applyNumberFormat="1" applyFont="1" applyFill="1" applyBorder="1" applyAlignment="1" applyProtection="1">
      <alignment horizontal="right" vertical="center"/>
    </xf>
    <xf numFmtId="0" fontId="16" fillId="2" borderId="9" xfId="0" applyFont="1" applyFill="1" applyBorder="1" applyAlignment="1" applyProtection="1">
      <alignment vertical="center"/>
    </xf>
    <xf numFmtId="2" fontId="16" fillId="2" borderId="8" xfId="0" applyNumberFormat="1" applyFont="1" applyFill="1" applyBorder="1" applyAlignment="1" applyProtection="1">
      <alignment horizontal="right" vertical="center"/>
    </xf>
    <xf numFmtId="2" fontId="16" fillId="2" borderId="9" xfId="0" applyNumberFormat="1" applyFont="1" applyFill="1" applyBorder="1" applyAlignment="1" applyProtection="1">
      <alignment horizontal="right" vertical="center"/>
    </xf>
    <xf numFmtId="164" fontId="15" fillId="5" borderId="5" xfId="0" applyNumberFormat="1" applyFont="1" applyFill="1" applyBorder="1" applyAlignment="1" applyProtection="1">
      <alignment horizontal="center" vertical="center"/>
      <protection locked="0"/>
    </xf>
    <xf numFmtId="164" fontId="15" fillId="5" borderId="7" xfId="0" applyNumberFormat="1" applyFont="1" applyFill="1" applyBorder="1" applyAlignment="1" applyProtection="1">
      <alignment horizontal="center" vertical="center"/>
      <protection locked="0"/>
    </xf>
    <xf numFmtId="164" fontId="15" fillId="5" borderId="10" xfId="0" applyNumberFormat="1" applyFont="1" applyFill="1" applyBorder="1" applyAlignment="1" applyProtection="1">
      <alignment horizontal="center" vertical="center"/>
      <protection locked="0"/>
    </xf>
    <xf numFmtId="2" fontId="15" fillId="2" borderId="0" xfId="0" applyNumberFormat="1" applyFont="1" applyFill="1" applyBorder="1" applyAlignment="1" applyProtection="1">
      <alignment vertical="center"/>
    </xf>
    <xf numFmtId="2" fontId="15" fillId="2" borderId="0" xfId="0" applyNumberFormat="1" applyFont="1" applyFill="1" applyAlignment="1" applyProtection="1">
      <alignment vertical="center"/>
    </xf>
    <xf numFmtId="0" fontId="1" fillId="2" borderId="0" xfId="0" applyFont="1" applyFill="1" applyProtection="1"/>
    <xf numFmtId="0" fontId="4" fillId="2" borderId="0" xfId="0" applyFont="1" applyFill="1" applyAlignment="1" applyProtection="1"/>
    <xf numFmtId="0" fontId="16" fillId="2" borderId="2"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7" fillId="3" borderId="0" xfId="0" applyFont="1" applyFill="1" applyAlignment="1" applyProtection="1">
      <alignment horizontal="right" vertical="center" wrapText="1"/>
    </xf>
    <xf numFmtId="0" fontId="5" fillId="3" borderId="0" xfId="0" applyFont="1" applyFill="1" applyAlignment="1" applyProtection="1">
      <alignment wrapText="1"/>
    </xf>
    <xf numFmtId="0" fontId="0" fillId="0" borderId="0" xfId="0" applyAlignment="1" applyProtection="1">
      <alignment wrapText="1"/>
    </xf>
    <xf numFmtId="0" fontId="12" fillId="2" borderId="0" xfId="0" applyFont="1" applyFill="1" applyAlignment="1" applyProtection="1">
      <alignment wrapText="1"/>
    </xf>
    <xf numFmtId="0" fontId="13" fillId="0" borderId="0" xfId="0" applyFont="1" applyAlignment="1" applyProtection="1">
      <alignment wrapText="1"/>
    </xf>
  </cellXfs>
  <cellStyles count="1">
    <cellStyle name="Normal" xfId="0" builtinId="0"/>
  </cellStyles>
  <dxfs count="0"/>
  <tableStyles count="0" defaultTableStyle="TableStyleMedium9" defaultPivotStyle="PivotStyleLight16"/>
  <colors>
    <mruColors>
      <color rgb="FFE4E5E7"/>
      <color rgb="FF4B8DC9"/>
      <color rgb="FF404040"/>
      <color rgb="FFD6EAEF"/>
      <color rgb="FF3F2B2F"/>
      <color rgb="FF3E7593"/>
      <color rgb="FFE2DEDD"/>
      <color rgb="FFDEDD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anadianportfoliomanagerblog.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8659</xdr:rowOff>
    </xdr:from>
    <xdr:to>
      <xdr:col>0</xdr:col>
      <xdr:colOff>2456161</xdr:colOff>
      <xdr:row>2</xdr:row>
      <xdr:rowOff>207</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659"/>
          <a:ext cx="2456161" cy="753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110" zoomScaleNormal="110" workbookViewId="0">
      <selection activeCell="C21" sqref="C21"/>
    </sheetView>
  </sheetViews>
  <sheetFormatPr defaultRowHeight="17.25" x14ac:dyDescent="0.3"/>
  <cols>
    <col min="1" max="1" width="36.85546875" style="3" customWidth="1"/>
    <col min="2" max="2" width="45.42578125" style="3" customWidth="1"/>
    <col min="3" max="3" width="9.85546875" style="2" customWidth="1"/>
    <col min="4" max="4" width="6.7109375" style="3" customWidth="1"/>
    <col min="5" max="5" width="0.85546875" style="4" customWidth="1"/>
    <col min="6" max="6" width="6.7109375" style="3" customWidth="1"/>
    <col min="7" max="7" width="0.85546875" style="4" customWidth="1"/>
    <col min="8" max="8" width="6.7109375" style="3" customWidth="1"/>
    <col min="9" max="9" width="0.85546875" style="4" customWidth="1"/>
    <col min="10" max="10" width="6.7109375" style="3" customWidth="1"/>
    <col min="11" max="11" width="0.85546875" style="4" customWidth="1"/>
    <col min="12" max="12" width="6.7109375" style="3" customWidth="1"/>
    <col min="13" max="13" width="0.85546875" style="4" customWidth="1"/>
    <col min="14" max="16384" width="9.140625" style="3"/>
  </cols>
  <sheetData>
    <row r="1" spans="1:13" ht="30" customHeight="1" x14ac:dyDescent="0.3">
      <c r="A1" s="49"/>
      <c r="B1" s="54" t="s">
        <v>38</v>
      </c>
      <c r="C1" s="55"/>
      <c r="D1" s="55"/>
      <c r="E1" s="55"/>
      <c r="F1" s="55"/>
      <c r="G1" s="55"/>
      <c r="H1" s="55"/>
      <c r="I1" s="55"/>
      <c r="J1" s="55"/>
      <c r="K1" s="55"/>
      <c r="L1" s="55"/>
      <c r="M1" s="56"/>
    </row>
    <row r="2" spans="1:13" ht="30" customHeight="1" x14ac:dyDescent="0.35">
      <c r="A2" s="50"/>
      <c r="B2" s="55"/>
      <c r="C2" s="55"/>
      <c r="D2" s="55"/>
      <c r="E2" s="55"/>
      <c r="F2" s="55"/>
      <c r="G2" s="55"/>
      <c r="H2" s="55"/>
      <c r="I2" s="55"/>
      <c r="J2" s="55"/>
      <c r="K2" s="55"/>
      <c r="L2" s="55"/>
      <c r="M2" s="56"/>
    </row>
    <row r="3" spans="1:13" x14ac:dyDescent="0.3">
      <c r="A3" s="5"/>
      <c r="B3" s="5"/>
      <c r="C3" s="6"/>
      <c r="D3" s="5"/>
      <c r="E3" s="7"/>
      <c r="F3" s="5"/>
      <c r="G3" s="7"/>
      <c r="H3" s="5"/>
      <c r="I3" s="7"/>
      <c r="J3" s="5"/>
      <c r="K3" s="7"/>
      <c r="L3" s="5"/>
      <c r="M3" s="7"/>
    </row>
    <row r="4" spans="1:13" x14ac:dyDescent="0.3">
      <c r="A4" s="9"/>
      <c r="B4" s="9"/>
      <c r="C4" s="10"/>
      <c r="D4" s="9"/>
      <c r="E4" s="11"/>
      <c r="F4" s="9"/>
      <c r="G4" s="11"/>
      <c r="H4" s="9"/>
      <c r="I4" s="11"/>
      <c r="J4" s="9"/>
      <c r="K4" s="11"/>
      <c r="L4" s="9"/>
      <c r="M4" s="11"/>
    </row>
    <row r="5" spans="1:13" s="1" customFormat="1" ht="20.100000000000001" customHeight="1" x14ac:dyDescent="0.25">
      <c r="A5" s="12"/>
      <c r="B5" s="12"/>
      <c r="C5" s="12"/>
      <c r="D5" s="53" t="s">
        <v>1</v>
      </c>
      <c r="E5" s="53"/>
      <c r="F5" s="53"/>
      <c r="G5" s="53"/>
      <c r="H5" s="53"/>
      <c r="I5" s="53"/>
      <c r="J5" s="53"/>
      <c r="K5" s="53"/>
      <c r="L5" s="53"/>
      <c r="M5" s="32"/>
    </row>
    <row r="6" spans="1:13" s="1" customFormat="1" ht="17.100000000000001" customHeight="1" x14ac:dyDescent="0.25">
      <c r="A6" s="20" t="s">
        <v>6</v>
      </c>
      <c r="B6" s="20" t="s">
        <v>0</v>
      </c>
      <c r="C6" s="22" t="s">
        <v>2</v>
      </c>
      <c r="D6" s="21">
        <v>2017</v>
      </c>
      <c r="E6" s="21"/>
      <c r="F6" s="21">
        <v>2016</v>
      </c>
      <c r="G6" s="21"/>
      <c r="H6" s="21">
        <v>2015</v>
      </c>
      <c r="I6" s="21"/>
      <c r="J6" s="21">
        <v>2014</v>
      </c>
      <c r="K6" s="21"/>
      <c r="L6" s="21">
        <v>2013</v>
      </c>
      <c r="M6" s="21"/>
    </row>
    <row r="7" spans="1:13" s="1" customFormat="1" ht="17.100000000000001" customHeight="1" x14ac:dyDescent="0.25">
      <c r="A7" s="29"/>
      <c r="B7" s="29"/>
      <c r="C7" s="31"/>
      <c r="D7" s="30"/>
      <c r="E7" s="30"/>
      <c r="F7" s="30"/>
      <c r="G7" s="30"/>
      <c r="H7" s="30"/>
      <c r="I7" s="30"/>
      <c r="J7" s="30"/>
      <c r="K7" s="30"/>
      <c r="L7" s="30"/>
      <c r="M7" s="30"/>
    </row>
    <row r="8" spans="1:13" s="1" customFormat="1" ht="17.100000000000001" customHeight="1" x14ac:dyDescent="0.25">
      <c r="A8" s="33" t="s">
        <v>7</v>
      </c>
      <c r="B8" s="34" t="s">
        <v>16</v>
      </c>
      <c r="C8" s="44"/>
      <c r="D8" s="35">
        <v>0.63192999999999999</v>
      </c>
      <c r="E8" s="36"/>
      <c r="F8" s="35">
        <v>0.47354000000000002</v>
      </c>
      <c r="G8" s="36"/>
      <c r="H8" s="35">
        <v>0.56401000000000001</v>
      </c>
      <c r="I8" s="36"/>
      <c r="J8" s="35">
        <v>0.89383999999999997</v>
      </c>
      <c r="K8" s="36"/>
      <c r="L8" s="35">
        <v>0.96206000000000003</v>
      </c>
      <c r="M8" s="36"/>
    </row>
    <row r="9" spans="1:13" s="1" customFormat="1" ht="17.100000000000001" customHeight="1" x14ac:dyDescent="0.25">
      <c r="A9" s="37" t="s">
        <v>9</v>
      </c>
      <c r="B9" s="38" t="s">
        <v>4</v>
      </c>
      <c r="C9" s="45"/>
      <c r="D9" s="39">
        <v>7.7539999999999998E-2</v>
      </c>
      <c r="E9" s="40"/>
      <c r="F9" s="39">
        <v>1.0124</v>
      </c>
      <c r="G9" s="40"/>
      <c r="H9" s="39">
        <v>2.6120000000000001</v>
      </c>
      <c r="I9" s="40"/>
      <c r="J9" s="39">
        <v>3.0616300000000001</v>
      </c>
      <c r="K9" s="40"/>
      <c r="L9" s="39">
        <v>1.74322</v>
      </c>
      <c r="M9" s="40"/>
    </row>
    <row r="10" spans="1:13" s="1" customFormat="1" ht="17.100000000000001" customHeight="1" x14ac:dyDescent="0.25">
      <c r="A10" s="37" t="s">
        <v>8</v>
      </c>
      <c r="B10" s="38" t="s">
        <v>5</v>
      </c>
      <c r="C10" s="45">
        <v>0.4</v>
      </c>
      <c r="D10" s="39">
        <v>2.51634</v>
      </c>
      <c r="E10" s="40"/>
      <c r="F10" s="39">
        <v>1.66256</v>
      </c>
      <c r="G10" s="40"/>
      <c r="H10" s="39">
        <v>3.5202200000000001</v>
      </c>
      <c r="I10" s="40"/>
      <c r="J10" s="39">
        <v>8.7902000000000005</v>
      </c>
      <c r="K10" s="40"/>
      <c r="L10" s="39">
        <v>-1.19346</v>
      </c>
      <c r="M10" s="40"/>
    </row>
    <row r="11" spans="1:13" s="1" customFormat="1" ht="17.100000000000001" customHeight="1" x14ac:dyDescent="0.25">
      <c r="A11" s="37" t="s">
        <v>17</v>
      </c>
      <c r="B11" s="38" t="s">
        <v>18</v>
      </c>
      <c r="C11" s="45">
        <v>0.2</v>
      </c>
      <c r="D11" s="39">
        <v>8.5618300000000005</v>
      </c>
      <c r="E11" s="40"/>
      <c r="F11" s="39">
        <v>21.603459999999998</v>
      </c>
      <c r="G11" s="40"/>
      <c r="H11" s="39">
        <v>-8.6920599999999997</v>
      </c>
      <c r="I11" s="40"/>
      <c r="J11" s="39">
        <v>9.9045100000000001</v>
      </c>
      <c r="K11" s="40"/>
      <c r="L11" s="39">
        <v>13.057589999999999</v>
      </c>
      <c r="M11" s="40"/>
    </row>
    <row r="12" spans="1:13" s="1" customFormat="1" ht="17.100000000000001" customHeight="1" x14ac:dyDescent="0.25">
      <c r="A12" s="37" t="s">
        <v>17</v>
      </c>
      <c r="B12" s="38" t="s">
        <v>19</v>
      </c>
      <c r="C12" s="45"/>
      <c r="D12" s="39">
        <v>9.0951599999999999</v>
      </c>
      <c r="E12" s="40"/>
      <c r="F12" s="39">
        <v>21.081969999999998</v>
      </c>
      <c r="G12" s="40"/>
      <c r="H12" s="39">
        <v>-8.31846</v>
      </c>
      <c r="I12" s="40"/>
      <c r="J12" s="39">
        <v>10.553660000000001</v>
      </c>
      <c r="K12" s="40"/>
      <c r="L12" s="39">
        <v>12.991809999999999</v>
      </c>
      <c r="M12" s="40"/>
    </row>
    <row r="13" spans="1:13" s="1" customFormat="1" ht="17.100000000000001" customHeight="1" x14ac:dyDescent="0.25">
      <c r="A13" s="37" t="s">
        <v>34</v>
      </c>
      <c r="B13" s="38" t="s">
        <v>20</v>
      </c>
      <c r="C13" s="45">
        <v>0.2</v>
      </c>
      <c r="D13" s="39">
        <v>13.41878</v>
      </c>
      <c r="E13" s="40"/>
      <c r="F13" s="39">
        <v>9.3538200000000007</v>
      </c>
      <c r="G13" s="40"/>
      <c r="H13" s="39">
        <v>19.585889999999999</v>
      </c>
      <c r="I13" s="40"/>
      <c r="J13" s="39">
        <v>23.12678</v>
      </c>
      <c r="K13" s="40"/>
      <c r="L13" s="39">
        <v>42.991779999999999</v>
      </c>
      <c r="M13" s="40"/>
    </row>
    <row r="14" spans="1:13" s="1" customFormat="1" ht="17.100000000000001" customHeight="1" x14ac:dyDescent="0.25">
      <c r="A14" s="37" t="s">
        <v>34</v>
      </c>
      <c r="B14" s="38" t="s">
        <v>21</v>
      </c>
      <c r="C14" s="45"/>
      <c r="D14" s="39">
        <v>13.393459999999999</v>
      </c>
      <c r="E14" s="40"/>
      <c r="F14" s="39">
        <v>9.3321000000000005</v>
      </c>
      <c r="G14" s="40"/>
      <c r="H14" s="39">
        <v>19.661290000000001</v>
      </c>
      <c r="I14" s="40"/>
      <c r="J14" s="39">
        <v>23.000050000000002</v>
      </c>
      <c r="K14" s="40"/>
      <c r="L14" s="39">
        <v>42.732309999999998</v>
      </c>
      <c r="M14" s="40"/>
    </row>
    <row r="15" spans="1:13" s="1" customFormat="1" ht="17.100000000000001" customHeight="1" x14ac:dyDescent="0.25">
      <c r="A15" s="37" t="s">
        <v>35</v>
      </c>
      <c r="B15" s="38" t="s">
        <v>22</v>
      </c>
      <c r="C15" s="45"/>
      <c r="D15" s="39">
        <v>13.82788</v>
      </c>
      <c r="E15" s="40"/>
      <c r="F15" s="39">
        <v>8.0871600000000008</v>
      </c>
      <c r="G15" s="40"/>
      <c r="H15" s="39">
        <v>21.59057</v>
      </c>
      <c r="I15" s="40"/>
      <c r="J15" s="39">
        <v>23.933859999999999</v>
      </c>
      <c r="K15" s="40"/>
      <c r="L15" s="39">
        <v>41.269880000000001</v>
      </c>
      <c r="M15" s="40"/>
    </row>
    <row r="16" spans="1:13" s="1" customFormat="1" ht="17.100000000000001" customHeight="1" x14ac:dyDescent="0.25">
      <c r="A16" s="37" t="s">
        <v>36</v>
      </c>
      <c r="B16" s="38" t="s">
        <v>23</v>
      </c>
      <c r="C16" s="45"/>
      <c r="D16" s="39">
        <v>21.163869999999999</v>
      </c>
      <c r="E16" s="40"/>
      <c r="F16" s="39">
        <v>11.400969999999999</v>
      </c>
      <c r="G16" s="40"/>
      <c r="H16" s="39">
        <v>0.91420999999999997</v>
      </c>
      <c r="I16" s="40"/>
      <c r="J16" s="39">
        <v>14.324439999999999</v>
      </c>
      <c r="K16" s="40"/>
      <c r="L16" s="39">
        <v>33.326479999999997</v>
      </c>
      <c r="M16" s="40"/>
    </row>
    <row r="17" spans="1:13" s="1" customFormat="1" ht="17.100000000000001" customHeight="1" x14ac:dyDescent="0.25">
      <c r="A17" s="37" t="s">
        <v>32</v>
      </c>
      <c r="B17" s="51" t="s">
        <v>24</v>
      </c>
      <c r="C17" s="45">
        <v>0.15</v>
      </c>
      <c r="D17" s="39">
        <v>18.066949999999999</v>
      </c>
      <c r="E17" s="40"/>
      <c r="F17" s="39">
        <v>-1.8305400000000001</v>
      </c>
      <c r="G17" s="40"/>
      <c r="H17" s="39">
        <v>19.695450000000001</v>
      </c>
      <c r="I17" s="40"/>
      <c r="J17" s="39">
        <v>4.0042900000000001</v>
      </c>
      <c r="K17" s="40"/>
      <c r="L17" s="39">
        <v>32.180289999999999</v>
      </c>
      <c r="M17" s="40"/>
    </row>
    <row r="18" spans="1:13" s="1" customFormat="1" ht="17.100000000000001" customHeight="1" x14ac:dyDescent="0.25">
      <c r="A18" s="37" t="s">
        <v>33</v>
      </c>
      <c r="B18" s="51" t="s">
        <v>25</v>
      </c>
      <c r="C18" s="45"/>
      <c r="D18" s="39">
        <v>17.56419</v>
      </c>
      <c r="E18" s="40"/>
      <c r="F18" s="39">
        <v>5.9174600000000002</v>
      </c>
      <c r="G18" s="40"/>
      <c r="H18" s="39">
        <v>6.5745500000000003</v>
      </c>
      <c r="I18" s="40"/>
      <c r="J18" s="39">
        <v>6.4752799999999997</v>
      </c>
      <c r="K18" s="40"/>
      <c r="L18" s="39">
        <v>28.378170000000001</v>
      </c>
      <c r="M18" s="40"/>
    </row>
    <row r="19" spans="1:13" s="1" customFormat="1" ht="17.100000000000001" customHeight="1" x14ac:dyDescent="0.25">
      <c r="A19" s="37" t="s">
        <v>31</v>
      </c>
      <c r="B19" s="51" t="s">
        <v>26</v>
      </c>
      <c r="C19" s="45"/>
      <c r="D19" s="39">
        <v>22.45355</v>
      </c>
      <c r="E19" s="40"/>
      <c r="F19" s="39">
        <v>6.48874</v>
      </c>
      <c r="G19" s="40"/>
      <c r="H19" s="39">
        <v>3.6834799999999999</v>
      </c>
      <c r="I19" s="40"/>
      <c r="J19" s="39">
        <v>11.892239999999999</v>
      </c>
      <c r="K19" s="40"/>
      <c r="L19" s="39">
        <v>3.32829</v>
      </c>
      <c r="M19" s="40"/>
    </row>
    <row r="20" spans="1:13" s="1" customFormat="1" ht="17.100000000000001" customHeight="1" x14ac:dyDescent="0.25">
      <c r="A20" s="37" t="s">
        <v>31</v>
      </c>
      <c r="B20" s="51" t="s">
        <v>27</v>
      </c>
      <c r="C20" s="45">
        <v>0.05</v>
      </c>
      <c r="D20" s="39">
        <v>28.05367</v>
      </c>
      <c r="E20" s="40"/>
      <c r="F20" s="39">
        <v>6.6594699999999998</v>
      </c>
      <c r="G20" s="40"/>
      <c r="H20" s="39">
        <v>2.59518</v>
      </c>
      <c r="I20" s="40"/>
      <c r="J20" s="39">
        <v>7.4105699999999999</v>
      </c>
      <c r="K20" s="40"/>
      <c r="L20" s="39">
        <v>4.6461100000000002</v>
      </c>
      <c r="M20" s="40"/>
    </row>
    <row r="21" spans="1:13" s="1" customFormat="1" ht="17.100000000000001" customHeight="1" x14ac:dyDescent="0.25">
      <c r="A21" s="37" t="s">
        <v>30</v>
      </c>
      <c r="B21" s="51" t="s">
        <v>28</v>
      </c>
      <c r="C21" s="45"/>
      <c r="D21" s="39">
        <v>15.83539</v>
      </c>
      <c r="E21" s="40"/>
      <c r="F21" s="39">
        <v>4.0007000000000001</v>
      </c>
      <c r="G21" s="40"/>
      <c r="H21" s="39">
        <v>18.363130000000002</v>
      </c>
      <c r="I21" s="40"/>
      <c r="J21" s="39">
        <v>13.65274</v>
      </c>
      <c r="K21" s="40"/>
      <c r="L21" s="39">
        <v>32.314729999999997</v>
      </c>
      <c r="M21" s="40"/>
    </row>
    <row r="22" spans="1:13" s="1" customFormat="1" ht="17.100000000000001" customHeight="1" x14ac:dyDescent="0.25">
      <c r="A22" s="41" t="s">
        <v>30</v>
      </c>
      <c r="B22" s="52" t="s">
        <v>29</v>
      </c>
      <c r="C22" s="46"/>
      <c r="D22" s="42">
        <v>16.07621</v>
      </c>
      <c r="E22" s="43"/>
      <c r="F22" s="42">
        <v>4.14032</v>
      </c>
      <c r="G22" s="43"/>
      <c r="H22" s="42">
        <v>18.31915</v>
      </c>
      <c r="I22" s="43"/>
      <c r="J22" s="42">
        <v>13.359349999999999</v>
      </c>
      <c r="K22" s="43"/>
      <c r="L22" s="42">
        <v>32.741579999999999</v>
      </c>
      <c r="M22" s="43"/>
    </row>
    <row r="23" spans="1:13" s="1" customFormat="1" ht="17.100000000000001" customHeight="1" x14ac:dyDescent="0.25">
      <c r="A23" s="23" t="s">
        <v>3</v>
      </c>
      <c r="B23" s="28"/>
      <c r="C23" s="24">
        <f>SUM(C8:C22)</f>
        <v>1</v>
      </c>
      <c r="D23" s="47">
        <f>SUMPRODUCT($C$8:$C$22,D8:D22)</f>
        <v>9.515384000000001</v>
      </c>
      <c r="E23" s="47"/>
      <c r="F23" s="48">
        <f>SUMPRODUCT($C$8:$C$22,F8:F22)</f>
        <v>6.9148724999999995</v>
      </c>
      <c r="G23" s="47"/>
      <c r="H23" s="48">
        <f>SUMPRODUCT($C$8:$C$22,H8:H22)</f>
        <v>6.6709304999999999</v>
      </c>
      <c r="I23" s="47"/>
      <c r="J23" s="48">
        <f>SUMPRODUCT($C$8:$C$22,J8:J22)</f>
        <v>11.093510000000002</v>
      </c>
      <c r="K23" s="47"/>
      <c r="L23" s="48">
        <f>SUMPRODUCT($C$8:$C$22,L8:L22)</f>
        <v>15.791839000000001</v>
      </c>
      <c r="M23" s="25"/>
    </row>
    <row r="24" spans="1:13" s="1" customFormat="1" ht="17.100000000000001" customHeight="1" x14ac:dyDescent="0.25">
      <c r="A24" s="14"/>
      <c r="B24" s="12"/>
      <c r="C24" s="15"/>
      <c r="D24" s="16"/>
      <c r="E24" s="17"/>
      <c r="F24" s="16"/>
      <c r="G24" s="17"/>
      <c r="H24" s="16"/>
      <c r="I24" s="17"/>
      <c r="J24" s="16"/>
      <c r="K24" s="17"/>
      <c r="L24" s="16"/>
      <c r="M24" s="17"/>
    </row>
    <row r="25" spans="1:13" s="1" customFormat="1" ht="17.100000000000001" customHeight="1" x14ac:dyDescent="0.25">
      <c r="A25" s="28" t="s">
        <v>37</v>
      </c>
      <c r="B25" s="12"/>
      <c r="C25" s="16"/>
      <c r="D25" s="53" t="s">
        <v>15</v>
      </c>
      <c r="E25" s="53"/>
      <c r="F25" s="53"/>
      <c r="G25" s="53"/>
      <c r="H25" s="53"/>
      <c r="I25" s="53"/>
      <c r="J25" s="53"/>
      <c r="K25" s="53"/>
      <c r="L25" s="53"/>
      <c r="M25" s="32"/>
    </row>
    <row r="26" spans="1:13" s="1" customFormat="1" ht="17.100000000000001" customHeight="1" x14ac:dyDescent="0.25">
      <c r="A26" s="17"/>
      <c r="B26" s="17"/>
      <c r="C26" s="18"/>
      <c r="D26" s="21" t="s">
        <v>10</v>
      </c>
      <c r="E26" s="21"/>
      <c r="F26" s="21" t="s">
        <v>11</v>
      </c>
      <c r="G26" s="21"/>
      <c r="H26" s="21" t="s">
        <v>12</v>
      </c>
      <c r="I26" s="21"/>
      <c r="J26" s="21" t="s">
        <v>13</v>
      </c>
      <c r="K26" s="21"/>
      <c r="L26" s="21" t="s">
        <v>14</v>
      </c>
      <c r="M26" s="21"/>
    </row>
    <row r="27" spans="1:13" s="1" customFormat="1" ht="17.100000000000001" customHeight="1" x14ac:dyDescent="0.25">
      <c r="A27" s="16"/>
      <c r="B27" s="16"/>
      <c r="C27" s="15"/>
      <c r="D27" s="26">
        <f>D23</f>
        <v>9.515384000000001</v>
      </c>
      <c r="E27" s="27"/>
      <c r="F27" s="26">
        <f>100*(((1+D23/100)*(1+F23/100))^(1/2)-1)</f>
        <v>8.2073163753197509</v>
      </c>
      <c r="G27" s="27"/>
      <c r="H27" s="26">
        <f>100*(((1+D23/100)*(1+F23/100)*(1+H23/100))^(1/3)-1)</f>
        <v>7.6927446217990747</v>
      </c>
      <c r="I27" s="27"/>
      <c r="J27" s="26">
        <f>100*(((1+D23/100)*(1+F23/100)*(1+H23/100)*(1+J23/100))^(1/4)-1)</f>
        <v>8.5330496076179596</v>
      </c>
      <c r="K27" s="27"/>
      <c r="L27" s="26">
        <f>100*(((1+D23/100)*(1+F23/100)*(1+H23/100)*(1+J23/100)*(1+L23/100))^(1/5)-1)</f>
        <v>9.9474585967042941</v>
      </c>
      <c r="M27" s="27"/>
    </row>
    <row r="28" spans="1:13" s="1" customFormat="1" ht="20.100000000000001" customHeight="1" x14ac:dyDescent="0.25">
      <c r="A28" s="16"/>
      <c r="B28" s="16"/>
      <c r="C28" s="15"/>
      <c r="D28" s="13"/>
      <c r="E28" s="19"/>
      <c r="F28" s="13"/>
      <c r="G28" s="19"/>
      <c r="H28" s="13"/>
      <c r="I28" s="19"/>
      <c r="J28" s="13"/>
      <c r="K28" s="19"/>
      <c r="L28" s="13"/>
      <c r="M28" s="19"/>
    </row>
    <row r="29" spans="1:13" s="1" customFormat="1" ht="15.75" customHeight="1" x14ac:dyDescent="0.25">
      <c r="A29" s="16"/>
      <c r="B29" s="16"/>
      <c r="C29" s="15"/>
      <c r="D29" s="13"/>
      <c r="E29" s="19"/>
      <c r="F29" s="13"/>
      <c r="G29" s="19"/>
      <c r="H29" s="13"/>
      <c r="I29" s="19"/>
      <c r="J29" s="13"/>
      <c r="K29" s="19"/>
      <c r="L29" s="13"/>
      <c r="M29" s="19"/>
    </row>
    <row r="30" spans="1:13" s="1" customFormat="1" x14ac:dyDescent="0.25">
      <c r="A30" s="57" t="s">
        <v>39</v>
      </c>
      <c r="B30" s="58"/>
      <c r="C30" s="58"/>
      <c r="D30" s="58"/>
      <c r="E30" s="58"/>
      <c r="F30" s="58"/>
      <c r="G30" s="58"/>
      <c r="H30" s="58"/>
      <c r="I30" s="58"/>
      <c r="J30" s="58"/>
      <c r="K30" s="58"/>
      <c r="L30" s="58"/>
      <c r="M30" s="56"/>
    </row>
    <row r="31" spans="1:13" x14ac:dyDescent="0.3">
      <c r="A31" s="58"/>
      <c r="B31" s="58"/>
      <c r="C31" s="58"/>
      <c r="D31" s="58"/>
      <c r="E31" s="58"/>
      <c r="F31" s="58"/>
      <c r="G31" s="58"/>
      <c r="H31" s="58"/>
      <c r="I31" s="58"/>
      <c r="J31" s="58"/>
      <c r="K31" s="58"/>
      <c r="L31" s="58"/>
      <c r="M31" s="56"/>
    </row>
    <row r="32" spans="1:13" x14ac:dyDescent="0.3">
      <c r="A32" s="58"/>
      <c r="B32" s="58"/>
      <c r="C32" s="58"/>
      <c r="D32" s="58"/>
      <c r="E32" s="58"/>
      <c r="F32" s="58"/>
      <c r="G32" s="58"/>
      <c r="H32" s="58"/>
      <c r="I32" s="58"/>
      <c r="J32" s="58"/>
      <c r="K32" s="58"/>
      <c r="L32" s="58"/>
      <c r="M32" s="56"/>
    </row>
    <row r="33" spans="1:13" x14ac:dyDescent="0.3">
      <c r="A33" s="8"/>
      <c r="B33" s="8"/>
      <c r="C33" s="8"/>
      <c r="D33" s="8"/>
      <c r="E33" s="8"/>
      <c r="F33" s="8"/>
      <c r="G33" s="8"/>
      <c r="H33" s="8"/>
      <c r="I33" s="8"/>
      <c r="J33" s="8"/>
      <c r="K33" s="8"/>
      <c r="L33" s="8"/>
      <c r="M33" s="8"/>
    </row>
    <row r="34" spans="1:13" x14ac:dyDescent="0.3">
      <c r="A34" s="8"/>
      <c r="B34" s="8"/>
      <c r="C34" s="8"/>
      <c r="D34" s="8"/>
      <c r="E34" s="8"/>
      <c r="F34" s="8"/>
      <c r="G34" s="8"/>
      <c r="H34" s="8"/>
      <c r="I34" s="8"/>
      <c r="J34" s="8"/>
      <c r="K34" s="8"/>
      <c r="L34" s="8"/>
      <c r="M34" s="8"/>
    </row>
  </sheetData>
  <sheetProtection algorithmName="SHA-512" hashValue="WHQMokXFM4qvT+lLPJkR1hpB55AJeY1JMzEVGExrhQfHgLc2H31H3DQRcd8CUPRa0R1beCbgKEcRSQ0yiIdZ4Q==" saltValue="65QJivWzyzKLkIJPP2AkGw==" spinCount="100000" sheet="1" objects="1" scenarios="1" selectLockedCells="1"/>
  <mergeCells count="4">
    <mergeCell ref="D5:L5"/>
    <mergeCell ref="D25:L25"/>
    <mergeCell ref="B1:M2"/>
    <mergeCell ref="A30:M32"/>
  </mergeCells>
  <pageMargins left="0.39370078740157483" right="0.39370078740157483" top="0.35433070866141736" bottom="0.35433070866141736" header="0.31496062992125984" footer="0.31496062992125984"/>
  <pageSetup orientation="landscape" r:id="rId1"/>
  <ignoredErrors>
    <ignoredError sqref="L23 F23 H23 J23 D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Benchmark Your Portfolio</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jbender</dc:creator>
  <cp:lastModifiedBy>Bender,  Justin</cp:lastModifiedBy>
  <cp:lastPrinted>2017-03-22T02:47:46Z</cp:lastPrinted>
  <dcterms:created xsi:type="dcterms:W3CDTF">2013-08-13T18:02:36Z</dcterms:created>
  <dcterms:modified xsi:type="dcterms:W3CDTF">2018-02-01T21:47:17Z</dcterms:modified>
</cp:coreProperties>
</file>