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0" yWindow="45" windowWidth="28755" windowHeight="12330"/>
  </bookViews>
  <sheets>
    <sheet name="Benchmark Your Portfolio" sheetId="1" r:id="rId1"/>
  </sheets>
  <calcPr calcId="152511"/>
</workbook>
</file>

<file path=xl/calcChain.xml><?xml version="1.0" encoding="utf-8"?>
<calcChain xmlns="http://schemas.openxmlformats.org/spreadsheetml/2006/main">
  <c r="E29" i="1" l="1"/>
  <c r="I29" i="1" l="1"/>
  <c r="K29" i="1"/>
  <c r="M29" i="1"/>
  <c r="G29" i="1"/>
  <c r="M33" i="1" l="1"/>
  <c r="G33" i="1"/>
  <c r="E33" i="1"/>
  <c r="K33" i="1"/>
  <c r="I33" i="1"/>
  <c r="D29" i="1"/>
</calcChain>
</file>

<file path=xl/sharedStrings.xml><?xml version="1.0" encoding="utf-8"?>
<sst xmlns="http://schemas.openxmlformats.org/spreadsheetml/2006/main" count="73" uniqueCount="43">
  <si>
    <t>Target (%)</t>
  </si>
  <si>
    <t>Weighted-Average Annual Return (%)</t>
  </si>
  <si>
    <t>Asset Class</t>
  </si>
  <si>
    <t>Canadian Bonds</t>
  </si>
  <si>
    <t>1-Year</t>
  </si>
  <si>
    <t>2-Year</t>
  </si>
  <si>
    <t>3-Year</t>
  </si>
  <si>
    <t>4-Year</t>
  </si>
  <si>
    <t>5-Year</t>
  </si>
  <si>
    <t>Annualized Returns (%)</t>
  </si>
  <si>
    <t>Canadian Stocks</t>
  </si>
  <si>
    <t>Global Stocks (ex Canada)</t>
  </si>
  <si>
    <t>Emerging Markets Stocks</t>
  </si>
  <si>
    <t>International Stocks</t>
  </si>
  <si>
    <t>US Stocks</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</si>
  <si>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2017,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</si>
  <si>
    <t>BMO Aggregate Bond Index ETF (ZAG)</t>
  </si>
  <si>
    <t>BMO Discount Bond Index ETF (ZDB)</t>
  </si>
  <si>
    <t>iShares Core Canadian Universe Bond Index ETF (XBB)</t>
  </si>
  <si>
    <t>Vanguard Canadian Aggregate Bond Index ETF (VAB)</t>
  </si>
  <si>
    <t>BMO S&amp;P/TSX Capped Composite Index ETF (ZCN)</t>
  </si>
  <si>
    <t>Vanguard FTSE Canada All Cap Index ETF (VCN)</t>
  </si>
  <si>
    <t>iShares Core S&amp;P/TSX Capped Composite Index ETF (XIC)</t>
  </si>
  <si>
    <t>Global Stocks</t>
  </si>
  <si>
    <t>Vanguard Total Stock Market ETF (VTI)</t>
  </si>
  <si>
    <t>Vanguard Total World Stock ETF (VT)</t>
  </si>
  <si>
    <t>Vanguard FTSE Emerging Markets ETF (VWO)</t>
  </si>
  <si>
    <t>Vanguard FTSE Emerging Markets All Cap Index ETF (VEE)</t>
  </si>
  <si>
    <t>iShares Core MSCI Emerging Markets IMI Index ETF (XEC)</t>
  </si>
  <si>
    <t>iShares Core MSCI Emerging Markets ETF (IEMG)</t>
  </si>
  <si>
    <t>iShares Core MSCI EAFE IMI Index ETF (XEF)</t>
  </si>
  <si>
    <t>iShares Core MSCI EAFE ETF (IEFA)</t>
  </si>
  <si>
    <t>iShares Core S&amp;P U.S. Total Market Index ETF (XUU)</t>
  </si>
  <si>
    <t>Vanguard FTSE Developed All Cap ex North America Index ETF (VIU)</t>
  </si>
  <si>
    <t>Vanguard FTSE Global All Cap ex Canada Index ETF (VXC)</t>
  </si>
  <si>
    <t>Vanguard U.S. Total Market Index ETF (VUN)</t>
  </si>
  <si>
    <t>iShares Core MSCI All Country World ex Canada Index ETF (XAW)</t>
  </si>
  <si>
    <t>iShares Core S&amp;P Total U.S. Stock Market ETF (ITOT)</t>
  </si>
  <si>
    <t>N/A</t>
  </si>
  <si>
    <t>Security</t>
  </si>
  <si>
    <t>Return (%)</t>
  </si>
  <si>
    <t>Benchmark Your Portfolio: 2017</t>
  </si>
  <si>
    <t>Sources:  BlackRock, Inc., BMO Asset Management Inc., DFA Returns, The Vanguard Group, Inc., Vanguard Investments Canada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</si>
</sst>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Arial Unicode MS"/>
      <family val="2"/>
    </font>
    <font>
      <sz val="12"/>
      <color theme="1"/>
      <name val="Arial"/>
      <family val="2"/>
    </font>
    <font>
      <sz val="11"/>
      <color theme="1"/>
      <name val="Arial"/>
      <family val="2"/>
    </font>
    <font>
      <sz val="16"/>
      <color theme="1"/>
      <name val="Calibri"/>
      <family val="2"/>
      <scheme val="minor"/>
    </font>
    <font>
      <sz val="20"/>
      <color theme="1"/>
      <name val="AvenirNext LT Pro Regular"/>
      <family val="2"/>
    </font>
    <font>
      <b/>
      <sz val="20"/>
      <color theme="0"/>
      <name val="AvenirNext LT Pro Regular"/>
      <family val="2"/>
    </font>
    <font>
      <sz val="12"/>
      <color theme="1"/>
      <name val="AvenirNext LT Pro Regular"/>
      <family val="2"/>
    </font>
    <font>
      <b/>
      <sz val="10"/>
      <color theme="1"/>
      <name val="AvenirNext LT Pro Regular"/>
      <family val="2"/>
    </font>
    <font>
      <sz val="10"/>
      <color theme="1"/>
      <name val="AvenirNext LT Pro Regular"/>
      <family val="2"/>
    </font>
    <font>
      <sz val="8"/>
      <color theme="1"/>
      <name val="AvenirNext LT Pro Regular"/>
      <family val="2"/>
    </font>
    <font>
      <sz val="11"/>
      <color theme="1"/>
      <name val="AvenirNext LT Pro Regular"/>
      <family val="2"/>
    </font>
    <font>
      <b/>
      <sz val="8"/>
      <color theme="0"/>
      <name val="AvenirNext LT Pro Regular"/>
      <family val="2"/>
    </font>
    <font>
      <b/>
      <sz val="8"/>
      <color theme="1"/>
      <name val="AvenirNext LT Pro Regular"/>
      <family val="2"/>
    </font>
    <font>
      <sz val="9"/>
      <color theme="1"/>
      <name val="AvenirNext LT Pro Regular"/>
      <family val="2"/>
    </font>
    <font>
      <b/>
      <sz val="8"/>
      <color rgb="FF3F2B2F"/>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4B8DC9"/>
        <bgColor indexed="64"/>
      </patternFill>
    </fill>
    <fill>
      <patternFill patternType="solid">
        <fgColor rgb="FFE4E5E7"/>
        <bgColor indexed="64"/>
      </patternFill>
    </fill>
  </fills>
  <borders count="7">
    <border>
      <left/>
      <right/>
      <top/>
      <bottom/>
      <diagonal/>
    </border>
    <border>
      <left/>
      <right/>
      <top/>
      <bottom style="thin">
        <color rgb="FF3F2B2F"/>
      </bottom>
      <diagonal/>
    </border>
    <border>
      <left/>
      <right/>
      <top style="hair">
        <color auto="1"/>
      </top>
      <bottom style="hair">
        <color auto="1"/>
      </bottom>
      <diagonal/>
    </border>
    <border>
      <left/>
      <right style="hair">
        <color rgb="FF3F2B2F"/>
      </right>
      <top style="hair">
        <color auto="1"/>
      </top>
      <bottom style="hair">
        <color auto="1"/>
      </bottom>
      <diagonal/>
    </border>
    <border>
      <left style="hair">
        <color rgb="FF3F2B2F"/>
      </left>
      <right style="hair">
        <color rgb="FF3F2B2F"/>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Border="1"/>
    <xf numFmtId="0" fontId="2" fillId="2" borderId="0" xfId="0" applyFont="1" applyFill="1" applyProtection="1"/>
    <xf numFmtId="0" fontId="2" fillId="2" borderId="0" xfId="0" applyFont="1" applyFill="1" applyAlignment="1" applyProtection="1">
      <alignment horizontal="center"/>
    </xf>
    <xf numFmtId="0" fontId="2" fillId="2" borderId="0" xfId="0" applyFont="1" applyFill="1" applyBorder="1" applyProtection="1"/>
    <xf numFmtId="0" fontId="3" fillId="0" borderId="0" xfId="0" applyFont="1" applyAlignment="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Border="1" applyProtection="1"/>
    <xf numFmtId="0" fontId="7" fillId="2" borderId="0" xfId="0" applyFont="1" applyFill="1" applyAlignment="1" applyProtection="1">
      <alignment vertical="center"/>
    </xf>
    <xf numFmtId="2" fontId="8" fillId="2" borderId="0" xfId="0" applyNumberFormat="1" applyFont="1" applyFill="1" applyAlignment="1" applyProtection="1">
      <alignment horizontal="right" vertical="center"/>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8" fillId="2" borderId="0" xfId="0" applyFont="1" applyFill="1" applyAlignment="1" applyProtection="1">
      <alignment horizontal="right" vertical="center"/>
    </xf>
    <xf numFmtId="0" fontId="12" fillId="4" borderId="1" xfId="0" applyFont="1" applyFill="1" applyBorder="1" applyAlignment="1" applyProtection="1">
      <alignment vertical="center"/>
    </xf>
    <xf numFmtId="0" fontId="12" fillId="4" borderId="1" xfId="0" applyFont="1" applyFill="1" applyBorder="1" applyAlignment="1" applyProtection="1">
      <alignment horizontal="right" vertical="center"/>
    </xf>
    <xf numFmtId="0" fontId="12" fillId="4" borderId="1" xfId="0" applyFont="1" applyFill="1" applyBorder="1" applyAlignment="1" applyProtection="1">
      <alignment horizontal="center" vertical="center"/>
    </xf>
    <xf numFmtId="0" fontId="13" fillId="2" borderId="0" xfId="0" applyFont="1" applyFill="1" applyAlignment="1" applyProtection="1">
      <alignment vertical="center"/>
    </xf>
    <xf numFmtId="164" fontId="13" fillId="2" borderId="0" xfId="0" applyNumberFormat="1" applyFont="1" applyFill="1" applyBorder="1" applyAlignment="1" applyProtection="1">
      <alignment horizontal="center" vertical="center"/>
    </xf>
    <xf numFmtId="2" fontId="13" fillId="2" borderId="0" xfId="0" applyNumberFormat="1" applyFont="1" applyFill="1" applyBorder="1" applyAlignment="1" applyProtection="1">
      <alignment horizontal="right" vertical="center"/>
    </xf>
    <xf numFmtId="2" fontId="13" fillId="2" borderId="0" xfId="0" applyNumberFormat="1" applyFont="1" applyFill="1" applyAlignment="1" applyProtection="1">
      <alignment horizontal="right" vertical="center"/>
    </xf>
    <xf numFmtId="0" fontId="13" fillId="2" borderId="0" xfId="0" applyFont="1" applyFill="1" applyAlignment="1" applyProtection="1">
      <alignment horizontal="right" vertical="center"/>
    </xf>
    <xf numFmtId="0" fontId="10" fillId="2" borderId="0" xfId="0" applyFont="1" applyFill="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5"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4" fillId="2" borderId="3" xfId="0" applyFont="1" applyFill="1" applyBorder="1" applyAlignment="1" applyProtection="1">
      <alignment vertical="center"/>
    </xf>
    <xf numFmtId="0" fontId="14" fillId="2" borderId="2" xfId="0" applyFont="1" applyFill="1" applyBorder="1" applyAlignment="1" applyProtection="1">
      <alignment vertical="center"/>
    </xf>
    <xf numFmtId="2" fontId="14" fillId="2" borderId="2" xfId="0" applyNumberFormat="1" applyFont="1" applyFill="1" applyBorder="1" applyAlignment="1" applyProtection="1">
      <alignment horizontal="right" vertical="center"/>
    </xf>
    <xf numFmtId="2" fontId="14" fillId="2" borderId="3" xfId="0" applyNumberFormat="1" applyFont="1" applyFill="1" applyBorder="1" applyAlignment="1" applyProtection="1">
      <alignment horizontal="right" vertical="center"/>
    </xf>
    <xf numFmtId="164" fontId="13" fillId="5" borderId="4" xfId="0" applyNumberFormat="1" applyFont="1" applyFill="1" applyBorder="1" applyAlignment="1" applyProtection="1">
      <alignment horizontal="center" vertical="center"/>
      <protection locked="0"/>
    </xf>
    <xf numFmtId="2" fontId="13" fillId="2" borderId="0" xfId="0" applyNumberFormat="1" applyFont="1" applyFill="1" applyBorder="1" applyAlignment="1" applyProtection="1">
      <alignment vertical="center"/>
    </xf>
    <xf numFmtId="0" fontId="1" fillId="2" borderId="0" xfId="0" applyFont="1" applyFill="1" applyProtection="1"/>
    <xf numFmtId="0" fontId="4" fillId="2" borderId="0" xfId="0" applyFont="1" applyFill="1" applyAlignment="1" applyProtection="1"/>
    <xf numFmtId="0" fontId="14" fillId="2" borderId="2" xfId="0" applyFont="1" applyFill="1" applyBorder="1" applyAlignment="1" applyProtection="1">
      <alignment horizontal="left" vertical="center"/>
    </xf>
    <xf numFmtId="0" fontId="2"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Alignment="1" applyProtection="1">
      <alignment horizontal="right" vertical="center"/>
    </xf>
    <xf numFmtId="0" fontId="3" fillId="0" borderId="0" xfId="0" applyFont="1" applyAlignment="1" applyProtection="1">
      <alignment horizontal="right"/>
    </xf>
    <xf numFmtId="0" fontId="1" fillId="0" borderId="0" xfId="0" applyFont="1" applyAlignment="1">
      <alignment horizontal="right"/>
    </xf>
    <xf numFmtId="2" fontId="14" fillId="2" borderId="5" xfId="0" applyNumberFormat="1" applyFont="1" applyFill="1" applyBorder="1" applyAlignment="1" applyProtection="1">
      <alignment horizontal="right" vertical="center"/>
    </xf>
    <xf numFmtId="2" fontId="14" fillId="2" borderId="6" xfId="0" applyNumberFormat="1" applyFont="1" applyFill="1" applyBorder="1" applyAlignment="1" applyProtection="1">
      <alignment horizontal="right" vertical="center"/>
    </xf>
    <xf numFmtId="10" fontId="14" fillId="2" borderId="2" xfId="0" applyNumberFormat="1" applyFont="1" applyFill="1" applyBorder="1" applyAlignment="1" applyProtection="1">
      <alignment horizontal="right" vertical="center"/>
    </xf>
    <xf numFmtId="10" fontId="13" fillId="2" borderId="0" xfId="0" applyNumberFormat="1" applyFont="1" applyFill="1" applyAlignment="1" applyProtection="1">
      <alignment horizontal="right" vertical="center"/>
    </xf>
    <xf numFmtId="0" fontId="13" fillId="2" borderId="0" xfId="0" applyFont="1" applyFill="1" applyBorder="1" applyAlignment="1" applyProtection="1">
      <alignment horizontal="center" vertical="center"/>
    </xf>
    <xf numFmtId="0" fontId="6" fillId="3" borderId="0" xfId="0" applyFont="1" applyFill="1" applyAlignment="1" applyProtection="1">
      <alignment horizontal="right" vertical="center" wrapText="1"/>
    </xf>
    <xf numFmtId="0" fontId="5" fillId="3" borderId="0" xfId="0" applyFont="1" applyFill="1" applyAlignment="1" applyProtection="1">
      <alignment wrapText="1"/>
    </xf>
    <xf numFmtId="0" fontId="0" fillId="0" borderId="0" xfId="0" applyAlignment="1" applyProtection="1">
      <alignment wrapText="1"/>
    </xf>
    <xf numFmtId="0" fontId="10" fillId="2" borderId="0" xfId="0" applyFont="1" applyFill="1" applyAlignment="1" applyProtection="1">
      <alignment wrapText="1"/>
    </xf>
    <xf numFmtId="0" fontId="11" fillId="0" borderId="0" xfId="0" applyFont="1" applyAlignment="1" applyProtection="1">
      <alignment wrapText="1"/>
    </xf>
  </cellXfs>
  <cellStyles count="1">
    <cellStyle name="Normal" xfId="0" builtinId="0"/>
  </cellStyles>
  <dxfs count="0"/>
  <tableStyles count="0" defaultTableStyle="TableStyleMedium9" defaultPivotStyle="PivotStyleLight16"/>
  <colors>
    <mruColors>
      <color rgb="FFE4E5E7"/>
      <color rgb="FF4B8DC9"/>
      <color rgb="FF404040"/>
      <color rgb="FFD6EAEF"/>
      <color rgb="FF3F2B2F"/>
      <color rgb="FF3E7593"/>
      <color rgb="FFE2DEDD"/>
      <color rgb="FFDEDD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anadianportfoliomanagerblog.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8659</xdr:rowOff>
    </xdr:from>
    <xdr:to>
      <xdr:col>1</xdr:col>
      <xdr:colOff>854229</xdr:colOff>
      <xdr:row>2</xdr:row>
      <xdr:rowOff>8866</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59"/>
          <a:ext cx="2456161" cy="753548"/>
        </a:xfrm>
        <a:prstGeom prst="rect">
          <a:avLst/>
        </a:prstGeom>
        <a:ln w="15875">
          <a:solidFill>
            <a:schemeClr val="bg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110" zoomScaleNormal="110" workbookViewId="0">
      <selection activeCell="D28" sqref="D28"/>
    </sheetView>
  </sheetViews>
  <sheetFormatPr defaultRowHeight="17.25" x14ac:dyDescent="0.3"/>
  <cols>
    <col min="1" max="1" width="24" style="3" customWidth="1"/>
    <col min="2" max="2" width="13.140625" style="3" customWidth="1"/>
    <col min="3" max="3" width="39.42578125" style="3" customWidth="1"/>
    <col min="4" max="4" width="9.85546875" style="2" customWidth="1"/>
    <col min="5" max="5" width="9.85546875" style="45" bestFit="1" customWidth="1"/>
    <col min="6" max="6" width="0.85546875" style="4" customWidth="1"/>
    <col min="7" max="7" width="6.7109375" style="3" hidden="1" customWidth="1"/>
    <col min="8" max="8" width="0.85546875" style="4" hidden="1" customWidth="1"/>
    <col min="9" max="9" width="9" style="45" hidden="1" customWidth="1"/>
    <col min="10" max="10" width="0.85546875" style="4" hidden="1" customWidth="1"/>
    <col min="11" max="11" width="6.7109375" style="3" hidden="1" customWidth="1"/>
    <col min="12" max="12" width="0.85546875" style="4" hidden="1" customWidth="1"/>
    <col min="13" max="13" width="6.7109375" style="3" hidden="1" customWidth="1"/>
    <col min="14" max="14" width="0.85546875" style="4" hidden="1" customWidth="1"/>
    <col min="15" max="16384" width="9.140625" style="3"/>
  </cols>
  <sheetData>
    <row r="1" spans="1:14" ht="30" customHeight="1" x14ac:dyDescent="0.3">
      <c r="A1" s="38"/>
      <c r="B1" s="38"/>
      <c r="C1" s="51" t="s">
        <v>41</v>
      </c>
      <c r="D1" s="52"/>
      <c r="E1" s="52"/>
      <c r="F1" s="52"/>
      <c r="G1" s="52"/>
      <c r="H1" s="52"/>
      <c r="I1" s="52"/>
      <c r="J1" s="52"/>
      <c r="K1" s="52"/>
      <c r="L1" s="52"/>
      <c r="M1" s="52"/>
      <c r="N1" s="53"/>
    </row>
    <row r="2" spans="1:14" ht="29.25" customHeight="1" x14ac:dyDescent="0.35">
      <c r="A2" s="39"/>
      <c r="B2" s="39"/>
      <c r="C2" s="52"/>
      <c r="D2" s="52"/>
      <c r="E2" s="52"/>
      <c r="F2" s="52"/>
      <c r="G2" s="52"/>
      <c r="H2" s="52"/>
      <c r="I2" s="52"/>
      <c r="J2" s="52"/>
      <c r="K2" s="52"/>
      <c r="L2" s="52"/>
      <c r="M2" s="52"/>
      <c r="N2" s="53"/>
    </row>
    <row r="3" spans="1:14" x14ac:dyDescent="0.3">
      <c r="A3" s="5"/>
      <c r="B3" s="5"/>
      <c r="C3" s="5"/>
      <c r="D3" s="6"/>
      <c r="E3" s="41"/>
      <c r="F3" s="7"/>
      <c r="G3" s="5"/>
      <c r="H3" s="7"/>
      <c r="I3" s="41"/>
      <c r="J3" s="7"/>
      <c r="K3" s="5"/>
      <c r="L3" s="7"/>
      <c r="M3" s="5"/>
      <c r="N3" s="7"/>
    </row>
    <row r="4" spans="1:14" x14ac:dyDescent="0.3">
      <c r="A4" s="9"/>
      <c r="B4" s="9"/>
      <c r="C4" s="9"/>
      <c r="D4" s="10"/>
      <c r="E4" s="42"/>
      <c r="F4" s="11"/>
      <c r="G4" s="9"/>
      <c r="H4" s="11"/>
      <c r="I4" s="42"/>
      <c r="J4" s="11"/>
      <c r="K4" s="9"/>
      <c r="L4" s="11"/>
      <c r="M4" s="9"/>
      <c r="N4" s="11"/>
    </row>
    <row r="5" spans="1:14" s="1" customFormat="1" ht="20.100000000000001" customHeight="1" x14ac:dyDescent="0.25">
      <c r="A5" s="12"/>
      <c r="B5" s="12"/>
      <c r="C5" s="12"/>
      <c r="D5" s="12"/>
      <c r="E5" s="50"/>
      <c r="F5" s="50"/>
      <c r="G5" s="50"/>
      <c r="H5" s="50"/>
      <c r="I5" s="50"/>
      <c r="J5" s="50"/>
      <c r="K5" s="50"/>
      <c r="L5" s="50"/>
      <c r="M5" s="50"/>
      <c r="N5" s="31"/>
    </row>
    <row r="6" spans="1:14" s="1" customFormat="1" ht="17.100000000000001" customHeight="1" x14ac:dyDescent="0.25">
      <c r="A6" s="19" t="s">
        <v>2</v>
      </c>
      <c r="B6" s="19" t="s">
        <v>39</v>
      </c>
      <c r="C6" s="19"/>
      <c r="D6" s="21" t="s">
        <v>0</v>
      </c>
      <c r="E6" s="20" t="s">
        <v>40</v>
      </c>
      <c r="F6" s="20"/>
      <c r="G6" s="20">
        <v>2016</v>
      </c>
      <c r="H6" s="20"/>
      <c r="I6" s="20">
        <v>2015</v>
      </c>
      <c r="J6" s="20"/>
      <c r="K6" s="20">
        <v>2014</v>
      </c>
      <c r="L6" s="20"/>
      <c r="M6" s="20">
        <v>2013</v>
      </c>
      <c r="N6" s="20"/>
    </row>
    <row r="7" spans="1:14" s="1" customFormat="1" ht="17.100000000000001" customHeight="1" x14ac:dyDescent="0.25">
      <c r="A7" s="28"/>
      <c r="B7" s="28"/>
      <c r="C7" s="28"/>
      <c r="D7" s="30"/>
      <c r="E7" s="29"/>
      <c r="F7" s="29"/>
      <c r="G7" s="29"/>
      <c r="H7" s="29"/>
      <c r="I7" s="29"/>
      <c r="J7" s="29"/>
      <c r="K7" s="29"/>
      <c r="L7" s="29"/>
      <c r="M7" s="29"/>
      <c r="N7" s="29"/>
    </row>
    <row r="8" spans="1:14" s="1" customFormat="1" ht="17.100000000000001" customHeight="1" x14ac:dyDescent="0.25">
      <c r="A8" s="32" t="s">
        <v>3</v>
      </c>
      <c r="B8" s="33" t="s">
        <v>16</v>
      </c>
      <c r="C8" s="33"/>
      <c r="D8" s="36">
        <v>0.4</v>
      </c>
      <c r="E8" s="48">
        <v>2.2963299999999999E-2</v>
      </c>
      <c r="F8" s="35"/>
      <c r="G8" s="34">
        <v>1.5382199999999999</v>
      </c>
      <c r="H8" s="35"/>
      <c r="I8" s="34">
        <v>3.24105</v>
      </c>
      <c r="J8" s="34"/>
      <c r="K8" s="47">
        <v>8.42727</v>
      </c>
      <c r="L8" s="46"/>
      <c r="M8" s="34">
        <v>-1.4468300000000001</v>
      </c>
      <c r="N8" s="35"/>
    </row>
    <row r="9" spans="1:14" s="1" customFormat="1" ht="17.100000000000001" customHeight="1" x14ac:dyDescent="0.25">
      <c r="A9" s="32" t="s">
        <v>3</v>
      </c>
      <c r="B9" s="33" t="s">
        <v>17</v>
      </c>
      <c r="C9" s="33"/>
      <c r="D9" s="36"/>
      <c r="E9" s="48">
        <v>1.7104399999999999E-2</v>
      </c>
      <c r="F9" s="35"/>
      <c r="G9" s="34">
        <v>1.3735299999999999</v>
      </c>
      <c r="H9" s="35"/>
      <c r="I9" s="34">
        <v>3.5970900000000001</v>
      </c>
      <c r="J9" s="34"/>
      <c r="K9" s="47" t="s">
        <v>38</v>
      </c>
      <c r="L9" s="46" t="e">
        <v>#N/A</v>
      </c>
      <c r="M9" s="34" t="s">
        <v>38</v>
      </c>
      <c r="N9" s="35"/>
    </row>
    <row r="10" spans="1:14" s="1" customFormat="1" ht="17.100000000000001" customHeight="1" x14ac:dyDescent="0.25">
      <c r="A10" s="32" t="s">
        <v>3</v>
      </c>
      <c r="B10" s="33" t="s">
        <v>18</v>
      </c>
      <c r="C10" s="33"/>
      <c r="D10" s="36"/>
      <c r="E10" s="48">
        <v>2.3385800000000002E-2</v>
      </c>
      <c r="F10" s="35"/>
      <c r="G10" s="34">
        <v>1.3590199999999999</v>
      </c>
      <c r="H10" s="35"/>
      <c r="I10" s="34">
        <v>3.14289</v>
      </c>
      <c r="J10" s="34"/>
      <c r="K10" s="47">
        <v>8.4585500000000007</v>
      </c>
      <c r="L10" s="46"/>
      <c r="M10" s="34">
        <v>-1.5006900000000001</v>
      </c>
      <c r="N10" s="35"/>
    </row>
    <row r="11" spans="1:14" s="1" customFormat="1" ht="17.100000000000001" customHeight="1" x14ac:dyDescent="0.25">
      <c r="A11" s="32" t="s">
        <v>3</v>
      </c>
      <c r="B11" s="33" t="s">
        <v>19</v>
      </c>
      <c r="C11" s="33"/>
      <c r="D11" s="36"/>
      <c r="E11" s="48">
        <v>2.2330200000000001E-2</v>
      </c>
      <c r="F11" s="35"/>
      <c r="G11" s="34">
        <v>1.3325199999999999</v>
      </c>
      <c r="H11" s="35"/>
      <c r="I11" s="34">
        <v>3.4569299999999998</v>
      </c>
      <c r="J11" s="34"/>
      <c r="K11" s="47">
        <v>8.7872900000000005</v>
      </c>
      <c r="L11" s="46"/>
      <c r="M11" s="34">
        <v>-1.79101</v>
      </c>
      <c r="N11" s="35"/>
    </row>
    <row r="12" spans="1:14" s="1" customFormat="1" ht="17.100000000000001" customHeight="1" x14ac:dyDescent="0.25">
      <c r="A12" s="32" t="s">
        <v>10</v>
      </c>
      <c r="B12" s="33" t="s">
        <v>20</v>
      </c>
      <c r="C12" s="33"/>
      <c r="D12" s="36"/>
      <c r="E12" s="48">
        <v>9.0532799999999997E-2</v>
      </c>
      <c r="F12" s="35"/>
      <c r="G12" s="34">
        <v>20.992660000000001</v>
      </c>
      <c r="H12" s="35"/>
      <c r="I12" s="34">
        <v>-8.2946799999999996</v>
      </c>
      <c r="J12" s="34"/>
      <c r="K12" s="47">
        <v>10.43637</v>
      </c>
      <c r="L12" s="46"/>
      <c r="M12" s="34">
        <v>12.80992</v>
      </c>
      <c r="N12" s="35"/>
    </row>
    <row r="13" spans="1:14" s="1" customFormat="1" ht="17.100000000000001" customHeight="1" x14ac:dyDescent="0.25">
      <c r="A13" s="32" t="s">
        <v>10</v>
      </c>
      <c r="B13" s="33" t="s">
        <v>22</v>
      </c>
      <c r="C13" s="33"/>
      <c r="D13" s="36"/>
      <c r="E13" s="48">
        <v>9.0539800000000004E-2</v>
      </c>
      <c r="F13" s="35"/>
      <c r="G13" s="34">
        <v>21.00806</v>
      </c>
      <c r="H13" s="35"/>
      <c r="I13" s="34">
        <v>-8.3493300000000001</v>
      </c>
      <c r="J13" s="34"/>
      <c r="K13" s="47">
        <v>10.420579999999999</v>
      </c>
      <c r="L13" s="46"/>
      <c r="M13" s="34">
        <v>12.707689999999999</v>
      </c>
      <c r="N13" s="35"/>
    </row>
    <row r="14" spans="1:14" s="1" customFormat="1" ht="17.100000000000001" customHeight="1" x14ac:dyDescent="0.25">
      <c r="A14" s="32" t="s">
        <v>10</v>
      </c>
      <c r="B14" s="33" t="s">
        <v>21</v>
      </c>
      <c r="C14" s="33"/>
      <c r="D14" s="36">
        <v>0.2</v>
      </c>
      <c r="E14" s="48">
        <v>8.4511500000000003E-2</v>
      </c>
      <c r="F14" s="35"/>
      <c r="G14" s="34">
        <v>21.453690000000002</v>
      </c>
      <c r="H14" s="35"/>
      <c r="I14" s="34">
        <v>-8.7311399999999999</v>
      </c>
      <c r="J14" s="34"/>
      <c r="K14" s="47">
        <v>9.7870600000000003</v>
      </c>
      <c r="L14" s="46"/>
      <c r="M14" s="34" t="s">
        <v>38</v>
      </c>
      <c r="N14" s="35"/>
    </row>
    <row r="15" spans="1:14" s="1" customFormat="1" ht="17.100000000000001" customHeight="1" x14ac:dyDescent="0.25">
      <c r="A15" s="32" t="s">
        <v>14</v>
      </c>
      <c r="B15" s="33" t="s">
        <v>32</v>
      </c>
      <c r="C15" s="33"/>
      <c r="D15" s="36"/>
      <c r="E15" s="48">
        <v>0.1250243</v>
      </c>
      <c r="F15" s="35"/>
      <c r="G15" s="34">
        <v>9.4829399999999993</v>
      </c>
      <c r="H15" s="35"/>
      <c r="I15" s="34" t="s">
        <v>38</v>
      </c>
      <c r="J15" s="34" t="e">
        <v>#N/A</v>
      </c>
      <c r="K15" s="47" t="s">
        <v>38</v>
      </c>
      <c r="L15" s="46" t="e">
        <v>#N/A</v>
      </c>
      <c r="M15" s="34" t="s">
        <v>38</v>
      </c>
      <c r="N15" s="35"/>
    </row>
    <row r="16" spans="1:14" s="1" customFormat="1" ht="17.100000000000001" customHeight="1" x14ac:dyDescent="0.25">
      <c r="A16" s="32" t="s">
        <v>14</v>
      </c>
      <c r="B16" s="33" t="s">
        <v>37</v>
      </c>
      <c r="C16" s="33"/>
      <c r="D16" s="36"/>
      <c r="E16" s="48">
        <v>0.13456099999999999</v>
      </c>
      <c r="F16" s="35"/>
      <c r="G16" s="34"/>
      <c r="H16" s="35"/>
      <c r="I16" s="34"/>
      <c r="J16" s="34"/>
      <c r="K16" s="47"/>
      <c r="L16" s="46"/>
      <c r="M16" s="34"/>
      <c r="N16" s="35"/>
    </row>
    <row r="17" spans="1:14" s="1" customFormat="1" ht="17.100000000000001" customHeight="1" x14ac:dyDescent="0.25">
      <c r="A17" s="32" t="s">
        <v>14</v>
      </c>
      <c r="B17" s="33" t="s">
        <v>35</v>
      </c>
      <c r="C17" s="33"/>
      <c r="D17" s="36"/>
      <c r="E17" s="48">
        <v>0.13036349999999999</v>
      </c>
      <c r="F17" s="35"/>
      <c r="G17" s="34">
        <v>8.9948499999999996</v>
      </c>
      <c r="H17" s="35"/>
      <c r="I17" s="34">
        <v>19.046050000000001</v>
      </c>
      <c r="J17" s="34"/>
      <c r="K17" s="47">
        <v>22.611370000000001</v>
      </c>
      <c r="L17" s="46"/>
      <c r="M17" s="34" t="s">
        <v>38</v>
      </c>
      <c r="N17" s="35"/>
    </row>
    <row r="18" spans="1:14" s="1" customFormat="1" ht="17.100000000000001" customHeight="1" x14ac:dyDescent="0.25">
      <c r="A18" s="32" t="s">
        <v>14</v>
      </c>
      <c r="B18" s="33" t="s">
        <v>24</v>
      </c>
      <c r="C18" s="33"/>
      <c r="D18" s="36"/>
      <c r="E18" s="48">
        <v>0.1339186</v>
      </c>
      <c r="F18" s="35"/>
      <c r="G18" s="34"/>
      <c r="H18" s="35"/>
      <c r="I18" s="34"/>
      <c r="J18" s="34"/>
      <c r="K18" s="47"/>
      <c r="L18" s="46"/>
      <c r="M18" s="34"/>
      <c r="N18" s="35"/>
    </row>
    <row r="19" spans="1:14" s="1" customFormat="1" ht="17.100000000000001" customHeight="1" x14ac:dyDescent="0.25">
      <c r="A19" s="32" t="s">
        <v>13</v>
      </c>
      <c r="B19" s="40" t="s">
        <v>30</v>
      </c>
      <c r="C19" s="40"/>
      <c r="D19" s="36"/>
      <c r="E19" s="48">
        <v>0.1769164</v>
      </c>
      <c r="F19" s="35"/>
      <c r="G19" s="34">
        <v>-2.3362099999999999</v>
      </c>
      <c r="H19" s="35"/>
      <c r="I19" s="34">
        <v>20.400739999999999</v>
      </c>
      <c r="J19" s="34"/>
      <c r="K19" s="47">
        <v>2.4167299999999998</v>
      </c>
      <c r="L19" s="46"/>
      <c r="M19" s="34" t="s">
        <v>38</v>
      </c>
      <c r="N19" s="35"/>
    </row>
    <row r="20" spans="1:14" s="1" customFormat="1" ht="17.100000000000001" customHeight="1" x14ac:dyDescent="0.25">
      <c r="A20" s="32" t="s">
        <v>13</v>
      </c>
      <c r="B20" s="40" t="s">
        <v>31</v>
      </c>
      <c r="C20" s="40"/>
      <c r="D20" s="36"/>
      <c r="E20" s="48">
        <v>0.18315039999999999</v>
      </c>
      <c r="F20" s="35"/>
      <c r="G20" s="34"/>
      <c r="H20" s="35"/>
      <c r="I20" s="34"/>
      <c r="J20" s="34"/>
      <c r="K20" s="47"/>
      <c r="L20" s="46"/>
      <c r="M20" s="34"/>
      <c r="N20" s="35"/>
    </row>
    <row r="21" spans="1:14" s="1" customFormat="1" ht="17.100000000000001" customHeight="1" x14ac:dyDescent="0.25">
      <c r="A21" s="32" t="s">
        <v>13</v>
      </c>
      <c r="B21" s="40" t="s">
        <v>33</v>
      </c>
      <c r="C21" s="40"/>
      <c r="D21" s="36"/>
      <c r="E21" s="48">
        <v>0.18652250000000001</v>
      </c>
      <c r="F21" s="35"/>
      <c r="G21" s="34">
        <v>-2.3213300000000001</v>
      </c>
      <c r="H21" s="35"/>
      <c r="I21" s="34" t="s">
        <v>38</v>
      </c>
      <c r="J21" s="34" t="e">
        <v>#N/A</v>
      </c>
      <c r="K21" s="47" t="s">
        <v>38</v>
      </c>
      <c r="L21" s="46" t="e">
        <v>#N/A</v>
      </c>
      <c r="M21" s="34" t="s">
        <v>38</v>
      </c>
      <c r="N21" s="35"/>
    </row>
    <row r="22" spans="1:14" s="1" customFormat="1" ht="17.100000000000001" customHeight="1" x14ac:dyDescent="0.25">
      <c r="A22" s="32" t="s">
        <v>12</v>
      </c>
      <c r="B22" s="40" t="s">
        <v>28</v>
      </c>
      <c r="C22" s="40"/>
      <c r="D22" s="36"/>
      <c r="E22" s="48">
        <v>0.27684779999999998</v>
      </c>
      <c r="F22" s="35"/>
      <c r="G22" s="34">
        <v>5.9784899999999999</v>
      </c>
      <c r="H22" s="35"/>
      <c r="I22" s="34">
        <v>2.3337500000000002</v>
      </c>
      <c r="J22" s="34"/>
      <c r="K22" s="47">
        <v>4.81684</v>
      </c>
      <c r="L22" s="46"/>
      <c r="M22" s="34" t="s">
        <v>38</v>
      </c>
      <c r="N22" s="35"/>
    </row>
    <row r="23" spans="1:14" s="1" customFormat="1" ht="17.100000000000001" customHeight="1" x14ac:dyDescent="0.25">
      <c r="A23" s="32" t="s">
        <v>12</v>
      </c>
      <c r="B23" s="40" t="s">
        <v>29</v>
      </c>
      <c r="C23" s="40"/>
      <c r="D23" s="36"/>
      <c r="E23" s="48">
        <v>0.28006399999999998</v>
      </c>
      <c r="F23" s="35"/>
      <c r="G23" s="34"/>
      <c r="H23" s="35"/>
      <c r="I23" s="34"/>
      <c r="J23" s="34"/>
      <c r="K23" s="47"/>
      <c r="L23" s="46"/>
      <c r="M23" s="34"/>
      <c r="N23" s="35"/>
    </row>
    <row r="24" spans="1:14" s="1" customFormat="1" ht="17.100000000000001" customHeight="1" x14ac:dyDescent="0.25">
      <c r="A24" s="32" t="s">
        <v>12</v>
      </c>
      <c r="B24" s="40" t="s">
        <v>27</v>
      </c>
      <c r="C24" s="40"/>
      <c r="D24" s="36"/>
      <c r="E24" s="48">
        <v>0.22506180000000001</v>
      </c>
      <c r="F24" s="35"/>
      <c r="G24" s="34">
        <v>8.3746799999999997</v>
      </c>
      <c r="H24" s="35"/>
      <c r="I24" s="34">
        <v>-0.26177</v>
      </c>
      <c r="J24" s="34"/>
      <c r="K24" s="47">
        <v>8.6847600000000007</v>
      </c>
      <c r="L24" s="46"/>
      <c r="M24" s="34">
        <v>0.79157999999999995</v>
      </c>
      <c r="N24" s="35"/>
    </row>
    <row r="25" spans="1:14" s="1" customFormat="1" ht="17.100000000000001" customHeight="1" x14ac:dyDescent="0.25">
      <c r="A25" s="32" t="s">
        <v>12</v>
      </c>
      <c r="B25" s="40" t="s">
        <v>26</v>
      </c>
      <c r="C25" s="40"/>
      <c r="D25" s="36"/>
      <c r="E25" s="48">
        <v>0.22955410000000001</v>
      </c>
      <c r="F25" s="35"/>
      <c r="G25" s="34"/>
      <c r="H25" s="35"/>
      <c r="I25" s="34"/>
      <c r="J25" s="34"/>
      <c r="K25" s="47"/>
      <c r="L25" s="46"/>
      <c r="M25" s="34"/>
      <c r="N25" s="35"/>
    </row>
    <row r="26" spans="1:14" s="1" customFormat="1" ht="17.100000000000001" customHeight="1" x14ac:dyDescent="0.25">
      <c r="A26" s="32" t="s">
        <v>23</v>
      </c>
      <c r="B26" s="40" t="s">
        <v>25</v>
      </c>
      <c r="C26" s="40"/>
      <c r="D26" s="36"/>
      <c r="E26" s="48">
        <v>0.1622342</v>
      </c>
      <c r="F26" s="35"/>
      <c r="G26" s="34"/>
      <c r="H26" s="35"/>
      <c r="I26" s="34"/>
      <c r="J26" s="34"/>
      <c r="K26" s="47"/>
      <c r="L26" s="46"/>
      <c r="M26" s="34"/>
      <c r="N26" s="35"/>
    </row>
    <row r="27" spans="1:14" s="1" customFormat="1" ht="17.100000000000001" customHeight="1" x14ac:dyDescent="0.25">
      <c r="A27" s="32" t="s">
        <v>11</v>
      </c>
      <c r="B27" s="40" t="s">
        <v>36</v>
      </c>
      <c r="C27" s="40"/>
      <c r="D27" s="36">
        <v>0.4</v>
      </c>
      <c r="E27" s="48">
        <v>0.15883169999999999</v>
      </c>
      <c r="F27" s="35"/>
      <c r="G27" s="34">
        <v>5.3897399999999998</v>
      </c>
      <c r="H27" s="35"/>
      <c r="I27" s="34" t="s">
        <v>38</v>
      </c>
      <c r="J27" s="34"/>
      <c r="K27" s="47" t="s">
        <v>38</v>
      </c>
      <c r="L27" s="46"/>
      <c r="M27" s="34" t="s">
        <v>38</v>
      </c>
      <c r="N27" s="35"/>
    </row>
    <row r="28" spans="1:14" s="1" customFormat="1" ht="17.100000000000001" customHeight="1" x14ac:dyDescent="0.25">
      <c r="A28" s="32" t="s">
        <v>11</v>
      </c>
      <c r="B28" s="40" t="s">
        <v>34</v>
      </c>
      <c r="C28" s="40"/>
      <c r="D28" s="36"/>
      <c r="E28" s="48">
        <v>0.15912809999999999</v>
      </c>
      <c r="F28" s="35"/>
      <c r="G28" s="34">
        <v>4.7077799999999996</v>
      </c>
      <c r="H28" s="35"/>
      <c r="I28" s="34">
        <v>17.038720000000001</v>
      </c>
      <c r="J28" s="34"/>
      <c r="K28" s="47" t="s">
        <v>38</v>
      </c>
      <c r="L28" s="46" t="e">
        <v>#N/A</v>
      </c>
      <c r="M28" s="34" t="s">
        <v>38</v>
      </c>
      <c r="N28" s="35"/>
    </row>
    <row r="29" spans="1:14" s="1" customFormat="1" ht="17.100000000000001" customHeight="1" x14ac:dyDescent="0.25">
      <c r="A29" s="22" t="s">
        <v>1</v>
      </c>
      <c r="B29" s="22"/>
      <c r="C29" s="27"/>
      <c r="D29" s="23">
        <f>SUM(D8:D28)</f>
        <v>1</v>
      </c>
      <c r="E29" s="49">
        <f>SUMPRODUCT($D$8:$D$28,E8:E28)</f>
        <v>8.96203E-2</v>
      </c>
      <c r="F29" s="37"/>
      <c r="G29" s="25">
        <f>SUMPRODUCT($D$8:$D$28,G8:G28)</f>
        <v>7.0619220000000009</v>
      </c>
      <c r="H29" s="37"/>
      <c r="I29" s="25">
        <f>SUMPRODUCT($D$8:$D$28,I8:I28)</f>
        <v>-0.44980799999999999</v>
      </c>
      <c r="J29" s="37"/>
      <c r="K29" s="25">
        <f>SUMPRODUCT($D$8:$D$28,K8:K28)</f>
        <v>5.3283199999999997</v>
      </c>
      <c r="L29" s="37"/>
      <c r="M29" s="25">
        <f>SUMPRODUCT($D$8:$D$28,M8:M28)</f>
        <v>-0.57873200000000002</v>
      </c>
      <c r="N29" s="24"/>
    </row>
    <row r="30" spans="1:14" s="1" customFormat="1" ht="17.100000000000001" customHeight="1" x14ac:dyDescent="0.25">
      <c r="A30" s="27" t="s">
        <v>42</v>
      </c>
      <c r="B30" s="27"/>
      <c r="C30" s="12"/>
      <c r="D30" s="14"/>
      <c r="E30" s="43"/>
      <c r="F30" s="16"/>
      <c r="G30" s="15"/>
      <c r="H30" s="16"/>
      <c r="I30" s="43"/>
      <c r="J30" s="16"/>
      <c r="K30" s="15"/>
      <c r="L30" s="16"/>
      <c r="M30" s="15"/>
      <c r="N30" s="16"/>
    </row>
    <row r="31" spans="1:14" s="1" customFormat="1" ht="17.100000000000001" hidden="1" customHeight="1" x14ac:dyDescent="0.25">
      <c r="A31" s="27"/>
      <c r="B31" s="27"/>
      <c r="C31" s="12"/>
      <c r="D31" s="15"/>
      <c r="E31" s="50" t="s">
        <v>9</v>
      </c>
      <c r="F31" s="50"/>
      <c r="G31" s="50"/>
      <c r="H31" s="50"/>
      <c r="I31" s="50"/>
      <c r="J31" s="50"/>
      <c r="K31" s="50"/>
      <c r="L31" s="50"/>
      <c r="M31" s="50"/>
      <c r="N31" s="31"/>
    </row>
    <row r="32" spans="1:14" s="1" customFormat="1" ht="17.100000000000001" hidden="1" customHeight="1" x14ac:dyDescent="0.25">
      <c r="A32" s="16"/>
      <c r="B32" s="16"/>
      <c r="C32" s="16"/>
      <c r="D32" s="17"/>
      <c r="E32" s="20" t="s">
        <v>4</v>
      </c>
      <c r="F32" s="20"/>
      <c r="G32" s="20" t="s">
        <v>5</v>
      </c>
      <c r="H32" s="20"/>
      <c r="I32" s="20" t="s">
        <v>6</v>
      </c>
      <c r="J32" s="20"/>
      <c r="K32" s="20" t="s">
        <v>7</v>
      </c>
      <c r="L32" s="20"/>
      <c r="M32" s="20" t="s">
        <v>8</v>
      </c>
      <c r="N32" s="20"/>
    </row>
    <row r="33" spans="1:14" s="1" customFormat="1" ht="17.100000000000001" hidden="1" customHeight="1" x14ac:dyDescent="0.25">
      <c r="A33" s="15"/>
      <c r="B33" s="15"/>
      <c r="C33" s="15"/>
      <c r="D33" s="14"/>
      <c r="E33" s="25">
        <f>IFERROR(E29,"N/A")</f>
        <v>8.96203E-2</v>
      </c>
      <c r="F33" s="26"/>
      <c r="G33" s="25">
        <f>IFERROR(100*(((1+E29/100)*(1+G29/100))^(1/2)-1),"N/A")</f>
        <v>3.5170861334891779</v>
      </c>
      <c r="H33" s="26"/>
      <c r="I33" s="25">
        <f>IFERROR(100*(((1+E29/100)*(1+G29/100)*(1+I29/100))^(1/3)-1),"N/A")</f>
        <v>2.1775283798714851</v>
      </c>
      <c r="J33" s="26"/>
      <c r="K33" s="25">
        <f>IFERROR(100*(((1+E29/100)*(1+G29/100)*(1+I29/100)*(1+K29/100))^(1/4)-1),"N/A")</f>
        <v>2.9562780601176675</v>
      </c>
      <c r="L33" s="26"/>
      <c r="M33" s="25">
        <f>IFERROR(100*(((1+E29/100)*(1+G29/100)*(1+I29/100)*(1+K29/100)*(1+M29/100))^(1/5)-1),"N/A")</f>
        <v>2.2393610928049812</v>
      </c>
      <c r="N33" s="26"/>
    </row>
    <row r="34" spans="1:14" s="1" customFormat="1" ht="20.100000000000001" customHeight="1" x14ac:dyDescent="0.25">
      <c r="A34" s="15"/>
      <c r="B34" s="15"/>
      <c r="C34" s="15"/>
      <c r="D34" s="14"/>
      <c r="E34" s="13"/>
      <c r="F34" s="18"/>
      <c r="G34" s="13"/>
      <c r="H34" s="18"/>
      <c r="I34" s="13"/>
      <c r="J34" s="18"/>
      <c r="K34" s="13"/>
      <c r="L34" s="18"/>
      <c r="M34" s="13"/>
      <c r="N34" s="18"/>
    </row>
    <row r="35" spans="1:14" s="1" customFormat="1" ht="15.75" customHeight="1" x14ac:dyDescent="0.25">
      <c r="A35" s="15"/>
      <c r="B35" s="15"/>
      <c r="C35" s="15"/>
      <c r="D35" s="14"/>
      <c r="E35" s="13"/>
      <c r="F35" s="18"/>
      <c r="G35" s="13"/>
      <c r="H35" s="18"/>
      <c r="I35" s="13"/>
      <c r="J35" s="18"/>
      <c r="K35" s="13"/>
      <c r="L35" s="18"/>
      <c r="M35" s="13"/>
      <c r="N35" s="18"/>
    </row>
    <row r="36" spans="1:14" s="1" customFormat="1" ht="15.75" customHeight="1" x14ac:dyDescent="0.25">
      <c r="A36" s="15"/>
      <c r="B36" s="15"/>
      <c r="C36" s="15"/>
      <c r="D36" s="14"/>
      <c r="E36" s="13"/>
      <c r="F36" s="18"/>
      <c r="G36" s="13"/>
      <c r="H36" s="18"/>
      <c r="I36" s="13"/>
      <c r="J36" s="18"/>
      <c r="K36" s="13"/>
      <c r="L36" s="18"/>
      <c r="M36" s="13"/>
      <c r="N36" s="18"/>
    </row>
    <row r="37" spans="1:14" s="1" customFormat="1" ht="15.75" customHeight="1" x14ac:dyDescent="0.25">
      <c r="A37" s="15"/>
      <c r="B37" s="15"/>
      <c r="C37" s="15"/>
      <c r="D37" s="14"/>
      <c r="E37" s="13"/>
      <c r="F37" s="18"/>
      <c r="G37" s="13"/>
      <c r="H37" s="18"/>
      <c r="I37" s="13"/>
      <c r="J37" s="18"/>
      <c r="K37" s="13"/>
      <c r="L37" s="18"/>
      <c r="M37" s="13"/>
      <c r="N37" s="18"/>
    </row>
    <row r="38" spans="1:14" s="1" customFormat="1" ht="15.75" customHeight="1" x14ac:dyDescent="0.25">
      <c r="A38" s="15"/>
      <c r="B38" s="15"/>
      <c r="C38" s="15"/>
      <c r="D38" s="14"/>
      <c r="E38" s="13"/>
      <c r="F38" s="18"/>
      <c r="G38" s="13"/>
      <c r="H38" s="18"/>
      <c r="I38" s="13"/>
      <c r="J38" s="18"/>
      <c r="K38" s="13"/>
      <c r="L38" s="18"/>
      <c r="M38" s="13"/>
      <c r="N38" s="18"/>
    </row>
    <row r="39" spans="1:14" s="1" customFormat="1" ht="15.75" customHeight="1" x14ac:dyDescent="0.25">
      <c r="A39" s="15"/>
      <c r="B39" s="15"/>
      <c r="C39" s="15"/>
      <c r="D39" s="14"/>
      <c r="E39" s="13"/>
      <c r="F39" s="18"/>
      <c r="G39" s="13"/>
      <c r="H39" s="18"/>
      <c r="I39" s="13"/>
      <c r="J39" s="18"/>
      <c r="K39" s="13"/>
      <c r="L39" s="18"/>
      <c r="M39" s="13"/>
      <c r="N39" s="18"/>
    </row>
    <row r="40" spans="1:14" s="1" customFormat="1" ht="15.75" customHeight="1" x14ac:dyDescent="0.25">
      <c r="A40" s="15"/>
      <c r="B40" s="15"/>
      <c r="C40" s="15"/>
      <c r="D40" s="14"/>
      <c r="E40" s="13"/>
      <c r="F40" s="18"/>
      <c r="G40" s="13"/>
      <c r="H40" s="18"/>
      <c r="I40" s="13"/>
      <c r="J40" s="18"/>
      <c r="K40" s="13"/>
      <c r="L40" s="18"/>
      <c r="M40" s="13"/>
      <c r="N40" s="18"/>
    </row>
    <row r="41" spans="1:14" s="1" customFormat="1" ht="15.75" customHeight="1" x14ac:dyDescent="0.25">
      <c r="A41" s="15"/>
      <c r="B41" s="15"/>
      <c r="C41" s="15"/>
      <c r="D41" s="14"/>
      <c r="E41" s="13"/>
      <c r="F41" s="18"/>
      <c r="G41" s="13"/>
      <c r="H41" s="18"/>
      <c r="I41" s="13"/>
      <c r="J41" s="18"/>
      <c r="K41" s="13"/>
      <c r="L41" s="18"/>
      <c r="M41" s="13"/>
      <c r="N41" s="18"/>
    </row>
    <row r="42" spans="1:14" s="1" customFormat="1" ht="15.75" customHeight="1" x14ac:dyDescent="0.25">
      <c r="A42" s="15"/>
      <c r="B42" s="15"/>
      <c r="C42" s="15"/>
      <c r="D42" s="14"/>
      <c r="E42" s="13"/>
      <c r="F42" s="18"/>
      <c r="G42" s="13"/>
      <c r="H42" s="18"/>
      <c r="I42" s="13"/>
      <c r="J42" s="18"/>
      <c r="K42" s="13"/>
      <c r="L42" s="18"/>
      <c r="M42" s="13"/>
      <c r="N42" s="18"/>
    </row>
    <row r="43" spans="1:14" s="1" customFormat="1" ht="15.75" customHeight="1" x14ac:dyDescent="0.25">
      <c r="A43" s="15"/>
      <c r="B43" s="15"/>
      <c r="C43" s="15"/>
      <c r="D43" s="14"/>
      <c r="E43" s="13"/>
      <c r="F43" s="18"/>
      <c r="G43" s="13"/>
      <c r="H43" s="18"/>
      <c r="I43" s="13"/>
      <c r="J43" s="18"/>
      <c r="K43" s="13"/>
      <c r="L43" s="18"/>
      <c r="M43" s="13"/>
      <c r="N43" s="18"/>
    </row>
    <row r="44" spans="1:14" s="1" customFormat="1" x14ac:dyDescent="0.25">
      <c r="A44" s="54" t="s">
        <v>15</v>
      </c>
      <c r="B44" s="54"/>
      <c r="C44" s="55"/>
      <c r="D44" s="55"/>
      <c r="E44" s="55"/>
      <c r="F44" s="55"/>
      <c r="G44" s="55"/>
      <c r="H44" s="55"/>
      <c r="I44" s="55"/>
      <c r="J44" s="55"/>
      <c r="K44" s="55"/>
      <c r="L44" s="55"/>
      <c r="M44" s="55"/>
      <c r="N44" s="53"/>
    </row>
    <row r="45" spans="1:14" x14ac:dyDescent="0.3">
      <c r="A45" s="55"/>
      <c r="B45" s="55"/>
      <c r="C45" s="55"/>
      <c r="D45" s="55"/>
      <c r="E45" s="55"/>
      <c r="F45" s="55"/>
      <c r="G45" s="55"/>
      <c r="H45" s="55"/>
      <c r="I45" s="55"/>
      <c r="J45" s="55"/>
      <c r="K45" s="55"/>
      <c r="L45" s="55"/>
      <c r="M45" s="55"/>
      <c r="N45" s="53"/>
    </row>
    <row r="46" spans="1:14" x14ac:dyDescent="0.3">
      <c r="A46" s="55"/>
      <c r="B46" s="55"/>
      <c r="C46" s="55"/>
      <c r="D46" s="55"/>
      <c r="E46" s="55"/>
      <c r="F46" s="55"/>
      <c r="G46" s="55"/>
      <c r="H46" s="55"/>
      <c r="I46" s="55"/>
      <c r="J46" s="55"/>
      <c r="K46" s="55"/>
      <c r="L46" s="55"/>
      <c r="M46" s="55"/>
      <c r="N46" s="53"/>
    </row>
    <row r="47" spans="1:14" x14ac:dyDescent="0.3">
      <c r="A47" s="8"/>
      <c r="B47" s="8"/>
      <c r="C47" s="8"/>
      <c r="D47" s="8"/>
      <c r="E47" s="44"/>
      <c r="F47" s="8"/>
      <c r="G47" s="8"/>
      <c r="H47" s="8"/>
      <c r="I47" s="44"/>
      <c r="J47" s="8"/>
      <c r="K47" s="8"/>
      <c r="L47" s="8"/>
      <c r="M47" s="8"/>
      <c r="N47" s="8"/>
    </row>
    <row r="48" spans="1:14" x14ac:dyDescent="0.3">
      <c r="A48" s="8"/>
      <c r="B48" s="8"/>
      <c r="C48" s="8"/>
      <c r="D48" s="8"/>
      <c r="E48" s="44"/>
      <c r="F48" s="8"/>
      <c r="G48" s="8"/>
      <c r="H48" s="8"/>
      <c r="I48" s="44"/>
      <c r="J48" s="8"/>
      <c r="K48" s="8"/>
      <c r="L48" s="8"/>
      <c r="M48" s="8"/>
      <c r="N48" s="8"/>
    </row>
  </sheetData>
  <sheetProtection algorithmName="SHA-512" hashValue="V0BXeszMGKAUqqwdN0J3uxkF1p2t8e9+8POmFTNCiuxpYUXaFewsjvcIG+OoxwZdIXD/+b19Yh4LIUnkFX8AOw==" saltValue="qVbfAtJKQQLywizMUPUCkQ==" spinCount="100000" sheet="1" objects="1" scenarios="1" selectLockedCells="1"/>
  <sortState ref="A8:N28">
    <sortCondition ref="A8:A28"/>
    <sortCondition ref="B8:B28"/>
  </sortState>
  <mergeCells count="4">
    <mergeCell ref="E5:M5"/>
    <mergeCell ref="E31:M31"/>
    <mergeCell ref="C1:N2"/>
    <mergeCell ref="A44:N46"/>
  </mergeCells>
  <pageMargins left="0.39370078740157483" right="0.39370078740157483" top="0.35433070866141736" bottom="0.35433070866141736"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Benchmark Your Portfolio</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2018-03-26T01:34:06Z</cp:lastPrinted>
  <dcterms:created xsi:type="dcterms:W3CDTF">2013-08-13T18:02:36Z</dcterms:created>
  <dcterms:modified xsi:type="dcterms:W3CDTF">2018-03-28T17:06:36Z</dcterms:modified>
</cp:coreProperties>
</file>